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ОЦЕНКА" r:id="rId1" sheetId="1" state="visible"/>
    <sheet name="РЕЙТИНГ" r:id="rId2" sheetId="2" state="visible"/>
  </sheets>
  <definedNames>
    <definedName hidden="false" localSheetId="0" name="Z_8BED025A_898D_404F_BF0F_E8D6995C2212_.wvu.PrintArea">'ОЦЕНКА'!$A$1:$AB$35</definedName>
    <definedName hidden="false" localSheetId="0" name="Z_C165A838_4C05_45C4_A88B_3394A030F27B_.wvu.PrintArea">'ОЦЕНКА'!$A$1:$AB$35</definedName>
    <definedName hidden="false" localSheetId="0" name="Z_65A98EA4_D7B8_4471_AEE5_A35853F7AC29_.wvu.PrintArea">'ОЦЕНКА'!$A$1:$AB$35</definedName>
    <definedName hidden="false" localSheetId="0" name="Z_F11D0823_F025_4836_B8C2_84EFBC128D05_.wvu.PrintArea">'ОЦЕНКА'!$A$1:$AB$35</definedName>
    <definedName hidden="false" localSheetId="0" name="Z_FAEB7F8E_C303_4DE2_AD35_7082261FCBE1_.wvu.PrintArea">'ОЦЕНКА'!$A$1:$AA$35</definedName>
    <definedName hidden="false" localSheetId="0" name="Z_B1414B18_5AE9_4D05_8E9B_FCD3CDBC3708_.wvu.PrintArea">'ОЦЕНКА'!$A$1:$AB$35</definedName>
    <definedName hidden="false" localSheetId="0" name="Z_51F222E5_8323_4ECD_AB25_24D4F2847A02_.wvu.PrintArea">'ОЦЕНКА'!$A$1:$AA$35</definedName>
    <definedName hidden="false" localSheetId="0" name="Z_770C2FA1_EDAB_4FE5_B9F5_2DB943B9368B_.wvu.PrintArea">'ОЦЕНКА'!$A$1:$AB$35</definedName>
    <definedName hidden="false" localSheetId="0" name="Z_15FDC5EB_DED4_4F0C_AE4E_FB36B77BC78F_.wvu.PrintArea">'ОЦЕНКА'!$A$1:$AA$35</definedName>
    <definedName hidden="false" localSheetId="0" name="Z_A91F3CDE_C92F_4A02_8FB1_A6ABD192BC5B_.wvu.PrintArea">'ОЦЕНКА'!$A$1:$AB$36</definedName>
    <definedName hidden="false" localSheetId="0" name="Z_91AB90B6_C6F9_4F50_960A_7185E1E66555_.wvu.PrintArea">'ОЦЕНКА'!$A$1:$AB$35</definedName>
    <definedName hidden="false" localSheetId="0" name="Z_716AC849_3886_4CDB_915C_A386A5664F95_.wvu.PrintArea">'ОЦЕНКА'!$A$1:$AB$35</definedName>
    <definedName hidden="false" localSheetId="0" name="Z_C018B625_9624_43FA_852F_83E9AA92CDE6_.wvu.PrintArea">'ОЦЕНКА'!$A$1:$AB$35</definedName>
    <definedName hidden="false" localSheetId="0" name="Z_66232EC9_42AB_4853_A5DD_B926C7017EB4_.wvu.PrintArea">'ОЦЕНКА'!$A$1:$AB$35</definedName>
    <definedName hidden="false" localSheetId="0" name="Z_91AB90B6_C6F9_4F50_960A_7185E1E66555_.wvu.Cols">'ОЦЕНКА'!$C:$C</definedName>
    <definedName hidden="false" localSheetId="0" name="Z_1B753F43_B47C_4D1F_86C2_65B60DC7ADFC_.wvu.PrintArea">'ОЦЕНКА'!$A$1:$AA$35</definedName>
    <definedName hidden="false" localSheetId="0" name="Z_91AB90B6_C6F9_4F50_960A_7185E1E66555_.wvu.PrintTitles">'ОЦЕНКА'!$A:$B</definedName>
    <definedName hidden="false" localSheetId="0" name="Z_5E594C21_F9DA_453D_8643_6070E1D88E54_.wvu.PrintArea">'ОЦЕНКА'!$A$1:$AB$35</definedName>
    <definedName hidden="false" localSheetId="0" name="Z_16BD5C01_7108_4026_9895_102BCBE04D00_.wvu.PrintArea">'ОЦЕНКА'!$A$1:$AB$35</definedName>
    <definedName hidden="false" localSheetId="0" name="Z_800A1475_092E_456F_9A7E_C342917A6621_.wvu.PrintArea">'ОЦЕНКА'!$A$1:$AA$35</definedName>
    <definedName hidden="false" localSheetId="0" name="Z_A15C41AF_444E_489B_9FD1_D4E43F7A0F13_.wvu.PrintArea">'ОЦЕНКА'!$A$1:$AA$35</definedName>
    <definedName hidden="false" localSheetId="0" name="Z_C2E049CB_12AC_4AC3_B0DC_6C66DF137A31_.wvu.PrintArea">'ОЦЕНКА'!$A$1:$AB$35</definedName>
    <definedName hidden="false" localSheetId="0" name="Z_ECB6E8BB_7E67_45BC_9718_46B3D56DE2C7_.wvu.PrintArea">'ОЦЕНКА'!$A$1:$AA$35</definedName>
    <definedName hidden="false" localSheetId="0" name="Z_A8D73502_1522_4463_877B_16F4EB349FF6_.wvu.PrintArea">'ОЦЕНКА'!$A$1:$AB$36</definedName>
    <definedName hidden="false" localSheetId="0" name="Z_94FF6890_1B5B_4FA3_945E_3634ECF4AD87_.wvu.PrintArea">'ОЦЕНКА'!$A$1:$AB$35</definedName>
    <definedName hidden="false" localSheetId="0" name="Z_16B21174_49B6_453C_9167_A39B892BC75F_.wvu.PrintArea">'ОЦЕНКА'!$A$1:$AA$35</definedName>
    <definedName hidden="false" localSheetId="0" name="_xlnm.Print_Area">'ОЦЕНКА'!$A$1:$AB$35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<sst xmlns="http://schemas.openxmlformats.org/spreadsheetml/2006/main" xmlns:a="http://schemas.openxmlformats.org/drawingml/2006/main" xmlns:a15="http://schemas.microsoft.com/office/drawing/2012/main" xmlns:asvg="http://schemas.microsoft.com/office/drawing/2016/SVG/main" xmlns:c="http://schemas.openxmlformats.org/drawingml/2006/chart" xmlns:co="http://ncloudtech.com" xmlns:co-ooxml="http://ncloudtech.com/ooxml" xmlns:m="http://schemas.openxmlformats.org/officeDocument/2006/math" xmlns:mc="http://schemas.openxmlformats.org/markup-compatibility/2006" xmlns:o="urn:schemas-microsoft-com:office:office" xmlns:p="http://schemas.openxmlformats.org/presentationml/2006/main" xmlns:pic="http://schemas.openxmlformats.org/drawingml/2006/picture" xmlns:r="http://schemas.openxmlformats.org/officeDocument/2006/relationships" xmlns:s="http://schemas.openxmlformats.org/officeDocument/2006/sharedTypes" xmlns:sl="http://schemas.openxmlformats.org/schemaLibrary/2006/main" xmlns:v="urn:schemas-microsoft-com:vml" xmlns:w="http://schemas.openxmlformats.org/wordprocessingml/2006/main" xmlns:w10="urn:schemas-microsoft-com:office:word" xmlns:w14="http://schemas.microsoft.com/office/word/2010/wordml" xmlns:w15="http://schemas.microsoft.com/office/word/2012/wordml" xmlns:wp="http://schemas.openxmlformats.org/drawingml/2006/wordprocessingDrawing" xmlns:wpg="http://schemas.microsoft.com/office/word/2010/wordprocessingGroup" xmlns:wps="http://schemas.microsoft.com/office/word/2010/wordprocessingShape" xmlns:x="urn:schemas-microsoft-com:office:excel" xmlns:x12ac="http://schemas.microsoft.com/office/spreadsheetml/2011/1/ac" xmlns:x14="http://schemas.microsoft.com/office/spreadsheetml/2009/9/main" xmlns:xdr="http://schemas.openxmlformats.org/drawingml/2006/spreadsheetDrawing" xmlns:xm="http://schemas.microsoft.com/office/excel/2006/main" mc:Ignorable="co co-ooxml w14 x14 w15">
  <si>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№</t>
  </si>
  <si>
    <t>Наименование МО</t>
  </si>
  <si>
    <t>U1</t>
  </si>
  <si>
    <t xml:space="preserve"> U2</t>
  </si>
  <si>
    <t>U3</t>
  </si>
  <si>
    <t xml:space="preserve"> U4</t>
  </si>
  <si>
    <t>U5</t>
  </si>
  <si>
    <t xml:space="preserve"> U6</t>
  </si>
  <si>
    <t>U7</t>
  </si>
  <si>
    <t>U8</t>
  </si>
  <si>
    <t>U9</t>
  </si>
  <si>
    <t>U10</t>
  </si>
  <si>
    <t xml:space="preserve"> 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</si>
  <si>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</si>
  <si>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</si>
  <si>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</si>
  <si>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</si>
  <si>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</si>
  <si>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</si>
  <si>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</si>
  <si>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</si>
  <si>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</si>
  <si>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</si>
  <si>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</si>
  <si>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Участие в конкурсе</t>
  </si>
  <si>
    <t>Итоговая оценка</t>
  </si>
  <si>
    <t>Нарушители БК</t>
  </si>
  <si>
    <t>Александровский МО</t>
  </si>
  <si>
    <t>Андроповский МО</t>
  </si>
  <si>
    <t>Апанасенковский МО</t>
  </si>
  <si>
    <t>Арзгирский МО</t>
  </si>
  <si>
    <t>Благодарненский ГО</t>
  </si>
  <si>
    <t>Буденновский МО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</si>
  <si>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</si>
  <si>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</si>
  <si>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</si>
  <si>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</si>
  <si>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</si>
  <si>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</si>
  <si>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</si>
  <si>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</si>
  <si>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</si>
  <si>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</si>
  <si>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</si>
  <si>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</si>
  <si>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да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</si>
  <si>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</si>
  <si>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</si>
  <si>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</si>
  <si>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</si>
  <si>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</si>
  <si>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</si>
  <si>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</si>
  <si>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Шпаковский МО</t>
  </si>
  <si>
    <t>г.Ессентуки</t>
  </si>
  <si>
    <t>г.Железноводск</t>
  </si>
  <si>
    <t>г.Кисловодск</t>
  </si>
  <si>
    <t>Г.Лермонтов</t>
  </si>
  <si>
    <t>г.Невинномысск</t>
  </si>
  <si>
    <t>г.Пятигорск</t>
  </si>
  <si>
    <t>г.Ставрополь</t>
  </si>
  <si>
    <t>Качество планирования доходов бюджета муниципального района, городского округа</t>
  </si>
  <si>
    <r>
      <t>Отношение прироста расходов бюджета муниципального образования края в отчетном финансовом году, не обеспеченных соответствующим приростом доходов бюджета муниципального образования края, к объему расходов бюджета муниципального образования края</t>
    </r>
    <r>
      <t xml:space="preserve">
</t>
    </r>
  </si>
  <si>
    <t>Доля неисполненных бюджетных ассигнований на конец отчетного финансового года</t>
  </si>
  <si>
    <t>Отношение объема просроченной кредиторской задолженности муниципального образования края к объему расходов бюджета муниципального образования края</t>
  </si>
  <si>
    <r>
      <t>Отклонение объема расходов бюджета муниципального образования края в IV квартале от среднего объема расходов за I - III кварталы (без учета субсидий, субвенций и иных межбюджетных трансфертов, имеющих целевое назначение, поступивших из других бюджетов бюджетной системы Российской Федерации)</t>
    </r>
    <r>
      <t xml:space="preserve">
</t>
    </r>
  </si>
  <si>
    <t>Средний темп роста налоговых доходов бюджета муниципального образования края (в сопоставимых условиях)</t>
  </si>
  <si>
    <r>
      <t>Доля дотации на выравнивание бюджетной обеспеченности поселений и (или) дотации на выравнивание бюджетной обеспеченности муниципальных районов (городских округов) из краевого бюджета, замененной на дополнительные нормативы отчислений в местные бюджеты от налога на доходы физических лиц, поступающего с соответствующих территорий Ставропольского края и подлежащего зачислению в соответствии с Бюджетным кодексом Российской Федерации в краевой бюджет</t>
    </r>
    <r>
      <t xml:space="preserve">
</t>
    </r>
  </si>
  <si>
    <t>Просроченная задолженность по долговым обязательствам муниципального образования края</t>
  </si>
  <si>
    <t>Уровень долговой нагрузки на бюджет муниципального образования края</t>
  </si>
  <si>
    <t>Доля муниципальных учреждений, бюджетный (бухгалтерский) учет которых осуществляется межведомственной (ведомственной) централизованной бухгалтерией, в общем числе муниципальных учреждений муниципального образования края (включая муниципальные учреждения поселений муниципального образования края)</t>
  </si>
  <si>
    <r>
      <t>Формирование "Бюджета для граждан"</t>
    </r>
    <r>
      <t xml:space="preserve">
</t>
    </r>
  </si>
  <si>
    <t>Достижение i-м муниципальным образованием края целевых значений показателей, предусмотренных в дорожной карте края, по соотношению средней заработной платы работников учреждений культуры к средней заработной плате в крае</t>
  </si>
  <si>
    <t>Достижение i-м муниципальным образованием края целевых значений показателей, предусмотренных в дорожной карте края, по соотношению средней заработной платы педагогических работников учреждений дополнительного образования детей к средней заработной плате в крае</t>
  </si>
  <si>
    <t>Достижение i-м муниципальным образованием края целевых значений показателей, предусмотренных в дорожной карте края, по соотношению средней заработной платы педагогических работников образовательных учреждений общего образования к средней заработной плате учителей края</t>
  </si>
  <si>
    <t>Достижение i-м муниципальным образованием края целевых значений показателей, предусмотренных в дорожной карте края, по соотношению средней заработной платы педагогических работников дошкольных образовательных учреждений к средней заработной плате в общем образовании в крае</t>
  </si>
  <si>
    <r>
      <t>Наличие экспертного заключения о несоответствии муниципального нормативного правового акта бюджетному и налоговому законодательству Российской Федерации по результатам проведения юридической экспертизы муниципальных нормативных правовых актов</t>
    </r>
    <r>
      <t xml:space="preserve">
</t>
    </r>
  </si>
  <si>
    <t>Оценка качества бюджет-ного планирования</t>
  </si>
  <si>
    <t>Оценка качества стратеги-ческого планирования</t>
  </si>
  <si>
    <t>Общая оценка</t>
  </si>
  <si>
    <t>Значение оценки</t>
  </si>
  <si>
    <t>Доля в общей сумме МБТ</t>
  </si>
  <si>
    <t>Распределение</t>
  </si>
  <si>
    <t>СУММА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</si>
</sst>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  <numFmt co:extendedFormatCode="0.0000000" formatCode="0.0000000" numFmtId="1003"/>
    <numFmt co:extendedFormatCode="#,##0.00_ ;-#,##0.00 " formatCode="#,##0.00_ ;-#,##0.00 " numFmtId="1004"/>
    <numFmt co:extendedFormatCode="#,##0.00" formatCode="#,##0.00" numFmtId="1005"/>
  </numFmts>
  <fonts count="6">
    <font>
      <name val="Calibri"/>
      <color theme="1" tint="0"/>
      <sz val="11"/>
    </font>
    <font>
      <color theme="1" tint="0"/>
      <sz val="11"/>
      <scheme val="minor"/>
    </font>
    <font>
      <strike val="true"/>
      <color theme="1" tint="0"/>
      <sz val="11"/>
      <scheme val="minor"/>
    </font>
    <font>
      <name val="Calibri"/>
      <b val="true"/>
      <color rgb="000000" tint="0"/>
      <sz val="11"/>
    </font>
    <font>
      <color rgb="9C0006" tint="0"/>
      <sz val="11"/>
      <scheme val="minor"/>
    </font>
    <font>
      <b val="true"/>
      <color theme="1" tint="0"/>
      <sz val="1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80008602142"/>
      </patternFill>
    </fill>
    <fill>
      <patternFill patternType="solid">
        <fgColor rgb="33CCCC" tint="0"/>
      </patternFill>
    </fill>
    <fill>
      <patternFill patternType="solid">
        <fgColor rgb="99CC00" tint="0"/>
      </patternFill>
    </fill>
    <fill>
      <patternFill patternType="solid">
        <fgColor rgb="FFC7CE" tint="0"/>
      </patternFill>
    </fill>
    <fill>
      <patternFill patternType="solid">
        <fgColor rgb="99CCFF" tint="0"/>
      </patternFill>
    </fill>
    <fill>
      <patternFill patternType="solid">
        <fgColor rgb="CCFFFF" tint="0"/>
      </patternFill>
    </fill>
    <fill>
      <patternFill patternType="solid">
        <fgColor theme="0" tint="-0.149990007281303"/>
      </patternFill>
    </fill>
    <fill>
      <patternFill patternType="solid">
        <fgColor theme="3" tint="0.599990010261536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none"/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6">
    <xf applyFont="true" applyNumberFormat="true" borderId="0" fillId="0" fontId="1" numFmtId="1000" quotePrefix="false"/>
    <xf applyFill="true" applyFont="true" applyNumberFormat="true" borderId="0" fillId="2" fontId="1" numFmtId="1000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ill="true" applyFont="true" applyNumberFormat="true" borderId="6" fillId="3" fontId="1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center"/>
    </xf>
    <xf applyAlignment="true" applyBorder="true" applyFill="true" applyFont="true" applyNumberFormat="true" borderId="1" fillId="5" fontId="4" numFmtId="1000" quotePrefix="false">
      <alignment horizontal="center"/>
    </xf>
    <xf applyAlignment="true" applyBorder="true" applyFill="true" applyFont="true" applyNumberFormat="true" borderId="1" fillId="6" fontId="1" numFmtId="1000" quotePrefix="false">
      <alignment horizontal="center"/>
    </xf>
    <xf applyAlignment="true" applyBorder="true" applyFill="true" applyFont="true" applyNumberFormat="true" borderId="2" fillId="6" fontId="1" numFmtId="1000" quotePrefix="false">
      <alignment horizontal="center"/>
    </xf>
    <xf applyAlignment="true" applyBorder="true" applyFill="true" applyFont="true" applyNumberFormat="true" borderId="8" fillId="6" fontId="2" numFmtId="1000" quotePrefix="false">
      <alignment horizontal="center"/>
    </xf>
    <xf applyAlignment="true" applyBorder="true" applyFill="true" applyFont="true" applyNumberFormat="true" borderId="8" fillId="6" fontId="1" numFmtId="1000" quotePrefix="false">
      <alignment horizontal="center"/>
    </xf>
    <xf applyAlignment="true" applyBorder="true" applyFill="true" applyFont="true" applyNumberFormat="true" borderId="9" fillId="6" fontId="1" numFmtId="1000" quotePrefix="false">
      <alignment horizontal="center"/>
    </xf>
    <xf applyAlignment="true" applyBorder="true" applyFill="true" applyFont="true" applyNumberFormat="true" borderId="10" fillId="6" fontId="1" numFmtId="1000" quotePrefix="false">
      <alignment horizontal="center"/>
    </xf>
    <xf applyAlignment="true" applyBorder="true" applyFill="true" applyFont="true" applyNumberFormat="true" borderId="11" fillId="6" fontId="1" numFmtId="1000" quotePrefix="false">
      <alignment horizontal="center"/>
    </xf>
    <xf applyAlignment="true" applyBorder="true" applyFill="true" applyFont="true" applyNumberFormat="true" borderId="12" fillId="6" fontId="1" numFmtId="1000" quotePrefix="false">
      <alignment horizontal="center"/>
    </xf>
    <xf applyAlignment="true" applyBorder="true" applyFill="true" applyFont="true" applyNumberFormat="true" borderId="13" fillId="6" fontId="3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 vertical="center"/>
    </xf>
    <xf applyAlignment="true" applyBorder="true" applyFont="true" applyNumberFormat="true" borderId="14" fillId="0" fontId="1" numFmtId="1000" quotePrefix="false">
      <alignment vertical="center"/>
    </xf>
    <xf applyBorder="true" applyFont="true" applyNumberFormat="true" borderId="1" fillId="0" fontId="2" numFmtId="1000" quotePrefix="false"/>
    <xf applyBorder="true" applyFont="true" applyNumberFormat="true" borderId="1" fillId="0" fontId="1" numFmtId="1000" quotePrefix="false"/>
    <xf applyBorder="true" applyFont="true" applyNumberFormat="true" borderId="15" fillId="0" fontId="1" numFmtId="1000" quotePrefix="false"/>
    <xf applyBorder="true" applyFont="true" applyNumberFormat="true" borderId="1" fillId="0" fontId="1" numFmtId="1001" quotePrefix="false"/>
    <xf applyBorder="true" applyFont="true" applyNumberFormat="true" borderId="1" fillId="0" fontId="1" numFmtId="1002" quotePrefix="false"/>
    <xf applyBorder="true" applyFill="true" applyFont="true" applyNumberFormat="true" borderId="16" fillId="7" fontId="1" numFmtId="1000" quotePrefix="false"/>
    <xf applyBorder="true" applyFont="true" applyNumberFormat="true" borderId="17" fillId="0" fontId="1" numFmtId="1000" quotePrefix="false"/>
    <xf applyAlignment="true" applyBorder="true" applyFont="true" applyNumberFormat="true" borderId="2" fillId="0" fontId="1" numFmtId="1000" quotePrefix="false">
      <alignment vertical="center"/>
    </xf>
    <xf applyAlignment="true" applyBorder="true" applyFont="true" applyNumberFormat="true" borderId="1" fillId="0" fontId="1" numFmtId="1000" quotePrefix="false">
      <alignment textRotation="90" wrapText="true"/>
    </xf>
    <xf applyAlignment="true" applyBorder="true" applyFill="true" applyFont="true" applyNumberFormat="true" borderId="1" fillId="2" fontId="1" numFmtId="1000" quotePrefix="false">
      <alignment textRotation="90" wrapText="true"/>
    </xf>
    <xf applyFont="true" applyNumberFormat="true" borderId="0" fillId="0" fontId="3" numFmtId="1000" quotePrefix="false"/>
    <xf applyAlignment="true" applyBorder="true" applyFill="true" applyFont="true" applyNumberFormat="true" borderId="18" fillId="8" fontId="1" numFmtId="1000" quotePrefix="false">
      <alignment horizontal="center" vertical="center"/>
    </xf>
    <xf applyAlignment="true" applyBorder="true" applyFill="true" applyFont="true" applyNumberFormat="true" borderId="19" fillId="8" fontId="1" numFmtId="1000" quotePrefix="false">
      <alignment horizontal="center" vertical="center"/>
    </xf>
    <xf applyAlignment="true" applyBorder="true" applyFill="true" applyFont="true" applyNumberFormat="true" borderId="19" fillId="8" fontId="1" numFmtId="1000" quotePrefix="false">
      <alignment horizontal="center" vertical="center" wrapText="true"/>
    </xf>
    <xf applyAlignment="true" applyBorder="true" applyFill="true" applyFont="true" applyNumberFormat="true" borderId="20" fillId="8" fontId="1" numFmtId="1000" quotePrefix="false">
      <alignment horizontal="center" vertical="center"/>
    </xf>
    <xf applyAlignment="true" applyBorder="true" applyFill="true" applyFont="true" applyNumberFormat="true" borderId="1" fillId="9" fontId="1" numFmtId="1000" quotePrefix="false">
      <alignment horizontal="center"/>
    </xf>
    <xf applyAlignment="true" applyBorder="true" applyFill="true" applyFont="true" applyNumberFormat="true" borderId="2" fillId="9" fontId="1" numFmtId="1000" quotePrefix="false">
      <alignment horizontal="center"/>
    </xf>
    <xf applyAlignment="true" applyBorder="true" applyFill="true" applyFont="true" applyNumberFormat="true" borderId="17" fillId="9" fontId="1" numFmtId="1000" quotePrefix="false">
      <alignment horizontal="center"/>
    </xf>
    <xf applyAlignment="true" applyBorder="true" applyFont="true" applyNumberFormat="true" borderId="17" fillId="0" fontId="1" numFmtId="1002" quotePrefix="false">
      <alignment horizontal="center"/>
    </xf>
    <xf applyAlignment="true" applyBorder="true" applyFont="true" applyNumberFormat="true" borderId="1" fillId="0" fontId="1" numFmtId="1002" quotePrefix="false">
      <alignment horizontal="center"/>
    </xf>
    <xf applyAlignment="true" applyFont="true" applyNumberFormat="true" borderId="0" fillId="0" fontId="1" numFmtId="1001" quotePrefix="false">
      <alignment horizontal="center"/>
    </xf>
    <xf applyAlignment="true" applyBorder="true" applyFont="true" applyNumberFormat="true" borderId="8" fillId="0" fontId="1" numFmtId="1000" quotePrefix="false">
      <alignment vertical="center"/>
    </xf>
    <xf applyAlignment="true" applyBorder="true" applyFont="true" applyNumberFormat="true" borderId="8" fillId="0" fontId="1" numFmtId="1002" quotePrefix="false">
      <alignment horizontal="center"/>
    </xf>
    <xf applyAlignment="true" applyBorder="true" applyFill="true" applyFont="true" applyNumberFormat="true" borderId="1" fillId="8" fontId="1" numFmtId="1000" quotePrefix="false">
      <alignment horizontal="center" vertical="center"/>
    </xf>
    <xf applyAlignment="true" applyBorder="true" applyFont="true" applyNumberFormat="true" borderId="1" fillId="0" fontId="1" numFmtId="1000" quotePrefix="false">
      <alignment vertical="center"/>
    </xf>
    <xf applyAlignment="true" applyBorder="true" applyFont="true" applyNumberFormat="true" borderId="1" fillId="0" fontId="1" numFmtId="1003" quotePrefix="false">
      <alignment horizontal="center" vertical="center"/>
    </xf>
    <xf applyBorder="true" applyFont="true" applyNumberFormat="true" borderId="1" fillId="0" fontId="1" numFmtId="1004" quotePrefix="false"/>
    <xf applyFont="true" applyNumberFormat="true" borderId="0" fillId="0" fontId="1" numFmtId="1005" quotePrefix="false"/>
    <xf applyAlignment="true" applyBorder="true" applyFill="true" applyFont="true" applyNumberFormat="true" borderId="1" fillId="8" fontId="1" numFmtId="1000" quotePrefix="false">
      <alignment horizontal="center"/>
    </xf>
    <xf applyBorder="true" applyFill="true" applyFont="true" applyNumberFormat="true" borderId="1" fillId="8" fontId="5" numFmtId="1000" quotePrefix="false"/>
    <xf applyAlignment="true" applyBorder="true" applyFill="true" applyFont="true" applyNumberFormat="true" borderId="1" fillId="8" fontId="5" numFmtId="1002" quotePrefix="false">
      <alignment horizontal="center" vertical="center"/>
    </xf>
    <xf applyAlignment="true" applyBorder="true" applyFill="true" applyFont="true" applyNumberFormat="true" borderId="1" fillId="8" fontId="5" numFmtId="1003" quotePrefix="false">
      <alignment horizontal="center" vertical="center"/>
    </xf>
    <xf applyBorder="true" applyFill="true" applyFont="true" applyNumberFormat="true" borderId="1" fillId="8" fontId="5" numFmtId="1004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E40"/>
  <sheetViews>
    <sheetView showZeros="true" workbookViewId="0">
      <pane activePane="bottomRight" state="frozen" topLeftCell="D2" xSplit="3" ySplit="1"/>
    </sheetView>
  </sheetViews>
  <sheetFormatPr baseColWidth="8" customHeight="false" defaultColWidth="9.14062530925693" defaultRowHeight="14.25" zeroHeight="false"/>
  <cols>
    <col customWidth="true" max="1" min="1" outlineLevel="0" width="6.42857135607164"/>
    <col customWidth="true" max="2" min="2" outlineLevel="0" width="22.8571416971462"/>
    <col customWidth="true" hidden="true" max="3" min="3" outlineLevel="0" width="10.1428571186905"/>
    <col customWidth="true" max="6" min="4" outlineLevel="0" width="14.4285720327364"/>
    <col bestFit="true" customWidth="true" max="7" min="7" outlineLevel="0" width="9.28571440654727"/>
    <col customWidth="true" max="8" min="8" outlineLevel="0" style="1" width="9.57142864392836"/>
    <col customWidth="true" max="9" min="9" outlineLevel="0" width="10.2857145757135"/>
    <col bestFit="true" customWidth="true" max="10" min="10" outlineLevel="0" width="9.28571440654727"/>
    <col customWidth="true" max="11" min="11" outlineLevel="0" width="9.28571440654727"/>
    <col customWidth="true" max="12" min="12" outlineLevel="0" width="12.2857142373811"/>
    <col customWidth="true" max="13" min="13" outlineLevel="0" width="12.7142852551204"/>
    <col customWidth="true" max="14" min="14" outlineLevel="0" width="10.7142855934527"/>
    <col customWidth="true" max="17" min="15" outlineLevel="0" width="11.2857140682149"/>
    <col customWidth="true" max="18" min="18" outlineLevel="0" width="15.5714289822607"/>
    <col bestFit="true" customWidth="true" max="19" min="19" outlineLevel="0" width="9.28571440654727"/>
    <col customWidth="true" max="21" min="20" outlineLevel="0" width="11.9999993233353"/>
    <col customWidth="true" max="22" min="22" outlineLevel="0" width="12.1428567803582"/>
    <col customWidth="true" max="23" min="23" outlineLevel="0" width="13.1428576261891"/>
    <col customWidth="true" max="24" min="24" outlineLevel="0" width="13.7142861009513"/>
    <col customWidth="true" max="25" min="25" outlineLevel="0" width="12.5714291514269"/>
    <col customWidth="true" max="26" min="26" outlineLevel="0" width="18.4285713560716"/>
    <col customWidth="true" max="27" min="27" outlineLevel="0" width="16.7142859317851"/>
    <col customWidth="true" max="28" min="28" outlineLevel="0" width="17.2857144065473"/>
    <col customWidth="true" max="30" min="30" outlineLevel="0" width="15.5714289822607"/>
  </cols>
  <sheetData>
    <row customFormat="true" customHeight="true" ht="34.5" outlineLevel="0" r="1" s="0">
      <c r="A1" s="2" t="s">
        <v>0</v>
      </c>
      <c r="B1" s="3" t="s">
        <v>1</v>
      </c>
      <c r="C1" s="4" t="s">
        <v>2</v>
      </c>
      <c r="D1" s="5" t="s">
        <v>2</v>
      </c>
      <c r="E1" s="6" t="s">
        <v>3</v>
      </c>
      <c r="F1" s="5" t="s">
        <v>4</v>
      </c>
      <c r="G1" s="6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7" t="s">
        <v>14</v>
      </c>
      <c r="Q1" s="6" t="s">
        <v>15</v>
      </c>
      <c r="R1" s="7" t="s">
        <v>16</v>
      </c>
      <c r="S1" s="7" t="s">
        <v>17</v>
      </c>
      <c r="T1" s="6" t="s">
        <v>18</v>
      </c>
      <c r="U1" s="7" t="s">
        <v>19</v>
      </c>
      <c r="V1" s="6" t="s">
        <v>20</v>
      </c>
      <c r="W1" s="7" t="s">
        <v>21</v>
      </c>
      <c r="X1" s="7" t="s">
        <v>22</v>
      </c>
      <c r="Y1" s="6" t="s">
        <v>23</v>
      </c>
      <c r="Z1" s="8" t="s">
        <v>24</v>
      </c>
      <c r="AA1" s="9" t="s">
        <v>25</v>
      </c>
      <c r="AB1" s="10" t="s">
        <v>26</v>
      </c>
    </row>
    <row customFormat="true" ht="14.25" outlineLevel="0" r="2" s="0">
      <c r="A2" s="11" t="n"/>
      <c r="B2" s="12" t="n"/>
      <c r="C2" s="13" t="n">
        <v>0</v>
      </c>
      <c r="D2" s="14" t="n">
        <v>8</v>
      </c>
      <c r="E2" s="15" t="n">
        <v>4</v>
      </c>
      <c r="F2" s="15" t="n">
        <v>3</v>
      </c>
      <c r="G2" s="16" t="n">
        <v>7</v>
      </c>
      <c r="H2" s="16" t="n">
        <v>10</v>
      </c>
      <c r="I2" s="14" t="n">
        <v>5</v>
      </c>
      <c r="J2" s="14" t="n">
        <v>6</v>
      </c>
      <c r="K2" s="14" t="n">
        <v>6</v>
      </c>
      <c r="L2" s="14" t="n">
        <v>2</v>
      </c>
      <c r="M2" s="14" t="n">
        <v>3</v>
      </c>
      <c r="N2" s="14" t="n">
        <v>6</v>
      </c>
      <c r="O2" s="14" t="n">
        <v>10</v>
      </c>
      <c r="P2" s="14" t="n">
        <v>2</v>
      </c>
      <c r="Q2" s="14" t="n">
        <v>2</v>
      </c>
      <c r="R2" s="17" t="n">
        <v>9</v>
      </c>
      <c r="S2" s="14" t="n">
        <v>9</v>
      </c>
      <c r="T2" s="14" t="n">
        <v>1</v>
      </c>
      <c r="U2" s="14" t="n">
        <v>1</v>
      </c>
      <c r="V2" s="14" t="n">
        <v>1</v>
      </c>
      <c r="W2" s="14" t="n">
        <v>1</v>
      </c>
      <c r="X2" s="14" t="n">
        <v>2</v>
      </c>
      <c r="Y2" s="14" t="n">
        <v>2</v>
      </c>
      <c r="Z2" s="18" t="n"/>
      <c r="AA2" s="19" t="n"/>
      <c r="AB2" s="19" t="n"/>
    </row>
    <row outlineLevel="0" r="3">
      <c r="A3" s="20" t="n">
        <v>1</v>
      </c>
      <c r="B3" s="21" t="s">
        <v>27</v>
      </c>
      <c r="C3" s="22" t="e">
        <f aca="false" ca="false" dt2D="false" dtr="false" t="normal">(MAX(#REF!)-#REF!)/(MAX(#REF!)-MIN(#REF!))</f>
        <v>#REF!</v>
      </c>
      <c r="D3" s="23" t="n">
        <v>0.527747612595221</v>
      </c>
      <c r="E3" s="23" t="n">
        <v>0.825855768271397</v>
      </c>
      <c r="F3" s="23" t="n">
        <v>0.719581096766609</v>
      </c>
      <c r="G3" s="24" t="n">
        <v>0.983195694983065</v>
      </c>
      <c r="H3" s="24" t="n">
        <v>1</v>
      </c>
      <c r="I3" s="23" t="n">
        <v>0.875560132788409</v>
      </c>
      <c r="J3" s="23" t="n">
        <v>0.232709025212859</v>
      </c>
      <c r="K3" s="23" t="n">
        <v>0.568093779484159</v>
      </c>
      <c r="L3" s="23" t="n">
        <v>0.999142658520212</v>
      </c>
      <c r="M3" s="23" t="n">
        <v>0</v>
      </c>
      <c r="N3" s="23" t="n">
        <v>1</v>
      </c>
      <c r="O3" s="23" t="n">
        <v>1</v>
      </c>
      <c r="P3" s="23" t="n">
        <v>1</v>
      </c>
      <c r="Q3" s="25" t="n">
        <v>1</v>
      </c>
      <c r="R3" s="23" t="n">
        <v>0.948338005606728</v>
      </c>
      <c r="S3" s="23" t="n">
        <v>0.615384615384615</v>
      </c>
      <c r="T3" s="25" t="n">
        <v>1</v>
      </c>
      <c r="U3" s="25" t="n">
        <v>1</v>
      </c>
      <c r="V3" s="25" t="n">
        <v>1</v>
      </c>
      <c r="W3" s="25" t="n">
        <v>0</v>
      </c>
      <c r="X3" s="26" t="n">
        <v>1</v>
      </c>
      <c r="Y3" s="25" t="n">
        <v>0</v>
      </c>
      <c r="Z3" s="27" t="n">
        <v>0</v>
      </c>
      <c r="AA3" s="28" t="n">
        <v>76.8209235271153</v>
      </c>
      <c r="AB3" s="23" t="n"/>
    </row>
    <row outlineLevel="0" r="4">
      <c r="A4" s="20" t="n">
        <v>2</v>
      </c>
      <c r="B4" s="29" t="s">
        <v>28</v>
      </c>
      <c r="C4" s="22" t="e">
        <f aca="false" ca="false" dt2D="false" dtr="false" t="normal">(MAX(#REF!)-#REF!)/(MAX(#REF!)-MIN(#REF!))</f>
        <v>#REF!</v>
      </c>
      <c r="D4" s="23" t="n">
        <v>0.524739625373817</v>
      </c>
      <c r="E4" s="23" t="n">
        <v>0.961945337378423</v>
      </c>
      <c r="F4" s="23" t="n">
        <v>0.772197203849027</v>
      </c>
      <c r="G4" s="24" t="n">
        <v>0.951150414657813</v>
      </c>
      <c r="H4" s="24" t="n">
        <v>1</v>
      </c>
      <c r="I4" s="23" t="n">
        <v>0.945556968618487</v>
      </c>
      <c r="J4" s="23" t="n">
        <v>0.114749460150129</v>
      </c>
      <c r="K4" s="23" t="n">
        <v>0.757552816592032</v>
      </c>
      <c r="L4" s="23" t="n">
        <v>0.902783783625404</v>
      </c>
      <c r="M4" s="23" t="n">
        <v>0</v>
      </c>
      <c r="N4" s="23" t="n">
        <v>1</v>
      </c>
      <c r="O4" s="23" t="n">
        <v>1</v>
      </c>
      <c r="P4" s="23" t="n">
        <v>1</v>
      </c>
      <c r="Q4" s="25" t="n">
        <v>1</v>
      </c>
      <c r="R4" s="23" t="n">
        <v>1</v>
      </c>
      <c r="S4" s="23" t="n">
        <v>1</v>
      </c>
      <c r="T4" s="25" t="n">
        <v>1</v>
      </c>
      <c r="U4" s="25" t="n">
        <v>1</v>
      </c>
      <c r="V4" s="25" t="n">
        <v>1</v>
      </c>
      <c r="W4" s="25" t="n">
        <v>1</v>
      </c>
      <c r="X4" s="26" t="n">
        <v>1</v>
      </c>
      <c r="Y4" s="25" t="n">
        <v>1</v>
      </c>
      <c r="Z4" s="27" t="n">
        <v>1.5</v>
      </c>
      <c r="AA4" s="28" t="n">
        <v>86.2875089374522</v>
      </c>
      <c r="AB4" s="23" t="n"/>
    </row>
    <row outlineLevel="0" r="5">
      <c r="A5" s="20" t="n">
        <v>3</v>
      </c>
      <c r="B5" s="29" t="s">
        <v>29</v>
      </c>
      <c r="C5" s="22" t="e">
        <f aca="false" ca="false" dt2D="false" dtr="false" t="normal">(MAX(#REF!)-#REF!)/(MAX(#REF!)-MIN(#REF!))</f>
        <v>#REF!</v>
      </c>
      <c r="D5" s="23" t="n">
        <v>0.950868133169644</v>
      </c>
      <c r="E5" s="23" t="n">
        <v>0</v>
      </c>
      <c r="F5" s="23" t="n">
        <v>0.679256399419189</v>
      </c>
      <c r="G5" s="24" t="n">
        <v>0.856998488187541</v>
      </c>
      <c r="H5" s="24" t="n">
        <v>1</v>
      </c>
      <c r="I5" s="23" t="n">
        <v>0.662237388467359</v>
      </c>
      <c r="J5" s="23" t="n">
        <v>0.176796722079156</v>
      </c>
      <c r="K5" s="23" t="n">
        <v>1</v>
      </c>
      <c r="L5" s="23" t="n">
        <v>1</v>
      </c>
      <c r="M5" s="23" t="n">
        <v>0</v>
      </c>
      <c r="N5" s="23" t="n">
        <v>1</v>
      </c>
      <c r="O5" s="23" t="n">
        <v>1</v>
      </c>
      <c r="P5" s="23" t="n">
        <v>1</v>
      </c>
      <c r="Q5" s="25" t="n">
        <v>1</v>
      </c>
      <c r="R5" s="23" t="n">
        <v>0.799390437355996</v>
      </c>
      <c r="S5" s="23" t="n">
        <v>1</v>
      </c>
      <c r="T5" s="25" t="n">
        <v>1</v>
      </c>
      <c r="U5" s="25" t="n">
        <v>1</v>
      </c>
      <c r="V5" s="25" t="n">
        <v>1</v>
      </c>
      <c r="W5" s="25" t="n">
        <v>0</v>
      </c>
      <c r="X5" s="26" t="n">
        <v>0.8</v>
      </c>
      <c r="Y5" s="25" t="n">
        <v>1</v>
      </c>
      <c r="Z5" s="27" t="n">
        <v>1</v>
      </c>
      <c r="AA5" s="28" t="n">
        <v>81.8101848919432</v>
      </c>
      <c r="AB5" s="23" t="n"/>
    </row>
    <row outlineLevel="0" r="6">
      <c r="A6" s="20" t="n">
        <v>4</v>
      </c>
      <c r="B6" s="29" t="s">
        <v>30</v>
      </c>
      <c r="C6" s="22" t="e">
        <f aca="false" ca="false" dt2D="false" dtr="false" t="normal">(MAX(#REF!)-#REF!)/(MAX(#REF!)-MIN(#REF!))</f>
        <v>#REF!</v>
      </c>
      <c r="D6" s="23" t="n">
        <v>0.545563254639812</v>
      </c>
      <c r="E6" s="23" t="n">
        <v>0.697241454012417</v>
      </c>
      <c r="F6" s="23" t="n">
        <v>0.815491566922793</v>
      </c>
      <c r="G6" s="24" t="n">
        <v>0.926330012367349</v>
      </c>
      <c r="H6" s="24" t="n">
        <v>1</v>
      </c>
      <c r="I6" s="23" t="n">
        <v>0.35751064800273</v>
      </c>
      <c r="J6" s="23" t="n">
        <v>0.0262441410957756</v>
      </c>
      <c r="K6" s="23" t="n">
        <v>0.768989717830298</v>
      </c>
      <c r="L6" s="23" t="n">
        <v>0.998435822595171</v>
      </c>
      <c r="M6" s="23" t="n">
        <v>0</v>
      </c>
      <c r="N6" s="23" t="n">
        <v>1</v>
      </c>
      <c r="O6" s="23" t="n">
        <v>1</v>
      </c>
      <c r="P6" s="23" t="n">
        <v>1</v>
      </c>
      <c r="Q6" s="25" t="n">
        <v>1</v>
      </c>
      <c r="R6" s="23" t="n">
        <v>0.885666077982103</v>
      </c>
      <c r="S6" s="23" t="n">
        <v>0.723076923076923</v>
      </c>
      <c r="T6" s="25" t="n">
        <v>1</v>
      </c>
      <c r="U6" s="25" t="n">
        <v>1</v>
      </c>
      <c r="V6" s="25" t="n">
        <v>1</v>
      </c>
      <c r="W6" s="25" t="n">
        <v>0</v>
      </c>
      <c r="X6" s="26" t="n">
        <v>0.333333333333333</v>
      </c>
      <c r="Y6" s="25" t="n">
        <v>0</v>
      </c>
      <c r="Z6" s="27" t="n">
        <v>0.5</v>
      </c>
      <c r="AA6" s="28" t="n">
        <v>73.2854383554663</v>
      </c>
      <c r="AB6" s="23" t="n"/>
    </row>
    <row outlineLevel="0" r="7">
      <c r="A7" s="20" t="n">
        <v>5</v>
      </c>
      <c r="B7" s="29" t="s">
        <v>31</v>
      </c>
      <c r="C7" s="22" t="e">
        <f aca="false" ca="false" dt2D="false" dtr="false" t="normal">(MAX(#REF!)-#REF!)/(MAX(#REF!)-MIN(#REF!))</f>
        <v>#REF!</v>
      </c>
      <c r="D7" s="23" t="n">
        <v>0.42360723539055</v>
      </c>
      <c r="E7" s="23" t="n">
        <v>0.788464675093836</v>
      </c>
      <c r="F7" s="23" t="n">
        <v>0.901261353915778</v>
      </c>
      <c r="G7" s="24" t="n">
        <v>0.845348376320239</v>
      </c>
      <c r="H7" s="24" t="n">
        <v>1</v>
      </c>
      <c r="I7" s="23" t="n">
        <v>0.569027209188213</v>
      </c>
      <c r="J7" s="23" t="n">
        <v>0.139429741659895</v>
      </c>
      <c r="K7" s="23" t="n">
        <v>0.583488579315084</v>
      </c>
      <c r="L7" s="23" t="n">
        <v>1</v>
      </c>
      <c r="M7" s="23" t="n">
        <v>0.0999940546344125</v>
      </c>
      <c r="N7" s="23" t="n">
        <v>1</v>
      </c>
      <c r="O7" s="23" t="n">
        <v>1</v>
      </c>
      <c r="P7" s="23" t="n">
        <v>1</v>
      </c>
      <c r="Q7" s="25" t="n">
        <v>1</v>
      </c>
      <c r="R7" s="23" t="n">
        <v>0.806745872825167</v>
      </c>
      <c r="S7" s="23" t="n">
        <v>0.938461538461538</v>
      </c>
      <c r="T7" s="25" t="n">
        <v>1</v>
      </c>
      <c r="U7" s="25" t="n">
        <v>1</v>
      </c>
      <c r="V7" s="25" t="n">
        <v>0</v>
      </c>
      <c r="W7" s="25" t="n">
        <v>1</v>
      </c>
      <c r="X7" s="26" t="n">
        <v>0.8125</v>
      </c>
      <c r="Y7" s="25" t="n">
        <v>1</v>
      </c>
      <c r="Z7" s="27" t="n">
        <v>2</v>
      </c>
      <c r="AA7" s="28" t="n">
        <v>78.9784341167633</v>
      </c>
      <c r="AB7" s="23" t="n"/>
    </row>
    <row outlineLevel="0" r="8">
      <c r="A8" s="20" t="n">
        <v>6</v>
      </c>
      <c r="B8" s="29" t="s">
        <v>32</v>
      </c>
      <c r="C8" s="22" t="e">
        <f aca="false" ca="false" dt2D="false" dtr="false" t="normal">(MAX(#REF!)-#REF!)/(MAX(#REF!)-MIN(#REF!))</f>
        <v>#REF!</v>
      </c>
      <c r="D8" s="23" t="n">
        <v>0.597020606912942</v>
      </c>
      <c r="E8" s="23" t="n">
        <v>0.604940803105357</v>
      </c>
      <c r="F8" s="23" t="n">
        <v>0.654022086447542</v>
      </c>
      <c r="G8" s="24" t="n">
        <v>0.786759848423622</v>
      </c>
      <c r="H8" s="24" t="n">
        <v>1</v>
      </c>
      <c r="I8" s="23" t="n">
        <v>0.535810013341557</v>
      </c>
      <c r="J8" s="23" t="n">
        <v>0.441376187557424</v>
      </c>
      <c r="K8" s="23" t="n">
        <v>0.697164443078194</v>
      </c>
      <c r="L8" s="23" t="n">
        <v>0.998332605628522</v>
      </c>
      <c r="M8" s="23" t="n">
        <v>1</v>
      </c>
      <c r="N8" s="23" t="n">
        <v>1</v>
      </c>
      <c r="O8" s="23" t="n">
        <v>1</v>
      </c>
      <c r="P8" s="23" t="n">
        <v>1</v>
      </c>
      <c r="Q8" s="25" t="n">
        <v>1</v>
      </c>
      <c r="R8" s="23" t="n">
        <v>0.654262037521949</v>
      </c>
      <c r="S8" s="23" t="n">
        <v>0.769230769230769</v>
      </c>
      <c r="T8" s="25" t="n">
        <v>1</v>
      </c>
      <c r="U8" s="25" t="n">
        <v>1</v>
      </c>
      <c r="V8" s="25" t="n">
        <v>1</v>
      </c>
      <c r="W8" s="25" t="n">
        <v>1</v>
      </c>
      <c r="X8" s="26" t="n">
        <v>0.6875</v>
      </c>
      <c r="Y8" s="25" t="n">
        <v>1</v>
      </c>
      <c r="Z8" s="27" t="n">
        <v>0.5</v>
      </c>
      <c r="AA8" s="28" t="n">
        <v>79.858707588586</v>
      </c>
      <c r="AB8" s="23" t="n"/>
    </row>
    <row outlineLevel="0" r="9">
      <c r="A9" s="20" t="n">
        <v>7</v>
      </c>
      <c r="B9" s="29" t="s">
        <v>33</v>
      </c>
      <c r="C9" s="22" t="e">
        <f aca="false" ca="false" dt2D="false" dtr="false" t="normal">(MAX(#REF!)-#REF!)/(MAX(#REF!)-MIN(#REF!))</f>
        <v>#REF!</v>
      </c>
      <c r="D9" s="23" t="n">
        <v>0</v>
      </c>
      <c r="E9" s="23" t="n">
        <v>0.86390193138853</v>
      </c>
      <c r="F9" s="23" t="n">
        <v>0.717185226951378</v>
      </c>
      <c r="G9" s="24" t="n">
        <v>0.587746480305009</v>
      </c>
      <c r="H9" s="24" t="n">
        <v>1</v>
      </c>
      <c r="I9" s="23" t="n">
        <v>1</v>
      </c>
      <c r="J9" s="23" t="n">
        <v>0.338939292088316</v>
      </c>
      <c r="K9" s="23" t="n">
        <v>0.606061085479557</v>
      </c>
      <c r="L9" s="23" t="n">
        <v>0.994827515153048</v>
      </c>
      <c r="M9" s="23" t="n">
        <v>0</v>
      </c>
      <c r="N9" s="23" t="n">
        <v>1</v>
      </c>
      <c r="O9" s="23" t="n">
        <v>0.804274182870047</v>
      </c>
      <c r="P9" s="23" t="n">
        <v>1</v>
      </c>
      <c r="Q9" s="25" t="n">
        <v>1</v>
      </c>
      <c r="R9" s="23" t="n">
        <v>0.948338005606728</v>
      </c>
      <c r="S9" s="23" t="n">
        <v>1</v>
      </c>
      <c r="T9" s="25" t="n">
        <v>1</v>
      </c>
      <c r="U9" s="25" t="n">
        <v>1</v>
      </c>
      <c r="V9" s="25" t="n">
        <v>1</v>
      </c>
      <c r="W9" s="25" t="n">
        <v>1</v>
      </c>
      <c r="X9" s="26" t="n">
        <v>1</v>
      </c>
      <c r="Y9" s="25" t="n">
        <v>1</v>
      </c>
      <c r="Z9" s="27" t="n">
        <v>2</v>
      </c>
      <c r="AA9" s="28" t="n">
        <v>77.9588299434177</v>
      </c>
      <c r="AB9" s="23" t="n"/>
    </row>
    <row outlineLevel="0" r="10">
      <c r="A10" s="20" t="n">
        <v>8</v>
      </c>
      <c r="B10" s="29" t="s">
        <v>34</v>
      </c>
      <c r="C10" s="22" t="e">
        <f aca="false" ca="false" dt2D="false" dtr="false" t="normal">(MAX(#REF!)-#REF!)/(MAX(#REF!)-MIN(#REF!))</f>
        <v>#REF!</v>
      </c>
      <c r="D10" s="23" t="n">
        <v>0.329522479140611</v>
      </c>
      <c r="E10" s="23" t="n">
        <v>0.0716226905070379</v>
      </c>
      <c r="F10" s="23" t="n">
        <v>0.641442691221489</v>
      </c>
      <c r="G10" s="24" t="n">
        <v>0.991797272847572</v>
      </c>
      <c r="H10" s="24" t="n">
        <v>1</v>
      </c>
      <c r="I10" s="23" t="n">
        <v>0.571992589054718</v>
      </c>
      <c r="J10" s="23" t="n">
        <v>0.322221408692876</v>
      </c>
      <c r="K10" s="23" t="n">
        <v>0.516311231304763</v>
      </c>
      <c r="L10" s="23" t="n">
        <v>0.999158888491237</v>
      </c>
      <c r="M10" s="23" t="n">
        <v>0.400014527053611</v>
      </c>
      <c r="N10" s="23" t="n">
        <v>1</v>
      </c>
      <c r="O10" s="23" t="n">
        <v>1</v>
      </c>
      <c r="P10" s="23" t="n">
        <v>1</v>
      </c>
      <c r="Q10" s="25" t="n">
        <v>1</v>
      </c>
      <c r="R10" s="23" t="n">
        <v>0.948338005606728</v>
      </c>
      <c r="S10" s="23" t="n">
        <v>0.846153846153846</v>
      </c>
      <c r="T10" s="25" t="n">
        <v>1</v>
      </c>
      <c r="U10" s="25" t="n">
        <v>1</v>
      </c>
      <c r="V10" s="25" t="n">
        <v>1</v>
      </c>
      <c r="W10" s="25" t="n">
        <v>0</v>
      </c>
      <c r="X10" s="26" t="n">
        <v>0.555555555555556</v>
      </c>
      <c r="Y10" s="25" t="n">
        <v>1</v>
      </c>
      <c r="Z10" s="27" t="n">
        <v>0.5</v>
      </c>
      <c r="AA10" s="28" t="n">
        <v>75.6406374991095</v>
      </c>
      <c r="AB10" s="23" t="n"/>
    </row>
    <row outlineLevel="0" r="11">
      <c r="A11" s="20" t="n">
        <v>9</v>
      </c>
      <c r="B11" s="29" t="s">
        <v>35</v>
      </c>
      <c r="C11" s="22" t="e">
        <f aca="false" ca="false" dt2D="false" dtr="false" t="normal">(MAX(#REF!)-#REF!)/(MAX(#REF!)-MIN(#REF!))</f>
        <v>#REF!</v>
      </c>
      <c r="D11" s="23" t="n">
        <v>0.0968608279766769</v>
      </c>
      <c r="E11" s="23" t="n">
        <v>0.40233742059932</v>
      </c>
      <c r="F11" s="23" t="n">
        <v>0.527651461552754</v>
      </c>
      <c r="G11" s="24" t="n">
        <v>0.83943766141699</v>
      </c>
      <c r="H11" s="24" t="n">
        <v>1</v>
      </c>
      <c r="I11" s="23" t="n">
        <v>0.617438276498221</v>
      </c>
      <c r="J11" s="23" t="n">
        <v>0.377116468502695</v>
      </c>
      <c r="K11" s="23" t="n">
        <v>0.790988287096123</v>
      </c>
      <c r="L11" s="23" t="n">
        <v>0.98547673202239</v>
      </c>
      <c r="M11" s="23" t="n">
        <v>0</v>
      </c>
      <c r="N11" s="23" t="n">
        <v>1</v>
      </c>
      <c r="O11" s="23" t="n">
        <v>1</v>
      </c>
      <c r="P11" s="23" t="n">
        <v>1</v>
      </c>
      <c r="Q11" s="25" t="n">
        <v>1</v>
      </c>
      <c r="R11" s="23" t="n">
        <v>0.915094635301492</v>
      </c>
      <c r="S11" s="23" t="n">
        <v>0.384615384615385</v>
      </c>
      <c r="T11" s="25" t="n">
        <v>1</v>
      </c>
      <c r="U11" s="25" t="n">
        <v>1</v>
      </c>
      <c r="V11" s="25" t="n">
        <v>1</v>
      </c>
      <c r="W11" s="25" t="n">
        <v>1</v>
      </c>
      <c r="X11" s="26" t="n">
        <v>0.80952380952381</v>
      </c>
      <c r="Y11" s="25" t="n">
        <v>1</v>
      </c>
      <c r="Z11" s="27" t="n">
        <v>1.5</v>
      </c>
      <c r="AA11" s="28" t="n">
        <v>72.7264654992162</v>
      </c>
      <c r="AB11" s="23" t="n"/>
    </row>
    <row outlineLevel="0" r="12">
      <c r="A12" s="20" t="n">
        <v>10</v>
      </c>
      <c r="B12" s="29" t="s">
        <v>36</v>
      </c>
      <c r="C12" s="22" t="e">
        <f aca="false" ca="false" dt2D="false" dtr="false" t="normal">(MAX(#REF!)-#REF!)/(MAX(#REF!)-MIN(#REF!))</f>
        <v>#REF!</v>
      </c>
      <c r="D12" s="23" t="n">
        <v>0.532829672690675</v>
      </c>
      <c r="E12" s="23" t="n">
        <v>1</v>
      </c>
      <c r="F12" s="23" t="n">
        <v>0.739860796710529</v>
      </c>
      <c r="G12" s="24" t="n">
        <v>0.667468854053839</v>
      </c>
      <c r="H12" s="24" t="n">
        <v>1</v>
      </c>
      <c r="I12" s="23" t="n">
        <v>0.74923165292596</v>
      </c>
      <c r="J12" s="23" t="n">
        <v>0.180064192954894</v>
      </c>
      <c r="K12" s="23" t="n">
        <v>0.924413675890352</v>
      </c>
      <c r="L12" s="23" t="n">
        <v>0.998969330584436</v>
      </c>
      <c r="M12" s="23" t="n">
        <v>0</v>
      </c>
      <c r="N12" s="23" t="n">
        <v>1</v>
      </c>
      <c r="O12" s="23" t="n">
        <v>1</v>
      </c>
      <c r="P12" s="23" t="n">
        <v>1</v>
      </c>
      <c r="Q12" s="25" t="n">
        <v>1</v>
      </c>
      <c r="R12" s="23" t="n">
        <v>0.905383088920187</v>
      </c>
      <c r="S12" s="23" t="n">
        <v>1</v>
      </c>
      <c r="T12" s="25" t="n">
        <v>1</v>
      </c>
      <c r="U12" s="25" t="n">
        <v>1</v>
      </c>
      <c r="V12" s="25" t="n">
        <v>1</v>
      </c>
      <c r="W12" s="25" t="n">
        <v>0</v>
      </c>
      <c r="X12" s="26" t="n">
        <v>0.888888888888889</v>
      </c>
      <c r="Y12" s="25" t="n">
        <v>1</v>
      </c>
      <c r="Z12" s="27" t="n">
        <v>2.5</v>
      </c>
      <c r="AA12" s="28" t="n">
        <v>83.9516914669635</v>
      </c>
      <c r="AB12" s="23" t="n"/>
    </row>
    <row outlineLevel="0" r="13">
      <c r="A13" s="20" t="n">
        <v>11</v>
      </c>
      <c r="B13" s="29" t="s">
        <v>37</v>
      </c>
      <c r="C13" s="22" t="e">
        <f aca="false" ca="false" dt2D="false" dtr="false" t="normal">(MAX(#REF!)-#REF!)/(MAX(#REF!)-MIN(#REF!))</f>
        <v>#REF!</v>
      </c>
      <c r="D13" s="23" t="n">
        <v>0.620710101500057</v>
      </c>
      <c r="E13" s="23" t="n">
        <v>0.313216747733727</v>
      </c>
      <c r="F13" s="23" t="n">
        <v>0.857182790148998</v>
      </c>
      <c r="G13" s="24" t="n">
        <v>0.838391717624181</v>
      </c>
      <c r="H13" s="24" t="n">
        <v>1</v>
      </c>
      <c r="I13" s="23" t="n">
        <v>0.668670307046652</v>
      </c>
      <c r="J13" s="23" t="n">
        <v>0.157483297011162</v>
      </c>
      <c r="K13" s="23" t="n">
        <v>0.758247814365196</v>
      </c>
      <c r="L13" s="23" t="n">
        <v>0.998528404851133</v>
      </c>
      <c r="M13" s="23" t="n">
        <v>0.600003024952073</v>
      </c>
      <c r="N13" s="23" t="n">
        <v>1</v>
      </c>
      <c r="O13" s="23" t="n">
        <v>0.906946970051722</v>
      </c>
      <c r="P13" s="23" t="n">
        <v>1</v>
      </c>
      <c r="Q13" s="25" t="n">
        <v>1</v>
      </c>
      <c r="R13" s="23" t="n">
        <v>0.813409032014889</v>
      </c>
      <c r="S13" s="23" t="n">
        <v>0.984615384615385</v>
      </c>
      <c r="T13" s="25" t="n">
        <v>0</v>
      </c>
      <c r="U13" s="25" t="n">
        <v>0</v>
      </c>
      <c r="V13" s="25" t="n">
        <v>1</v>
      </c>
      <c r="W13" s="25" t="n">
        <v>1</v>
      </c>
      <c r="X13" s="26" t="n">
        <v>0.857142857142857</v>
      </c>
      <c r="Y13" s="25" t="n">
        <v>1</v>
      </c>
      <c r="Z13" s="27" t="n">
        <v>0.5</v>
      </c>
      <c r="AA13" s="28" t="n">
        <v>78.7596174492769</v>
      </c>
      <c r="AB13" s="23" t="n"/>
    </row>
    <row outlineLevel="0" r="14">
      <c r="A14" s="20" t="n">
        <v>12</v>
      </c>
      <c r="B14" s="29" t="s">
        <v>38</v>
      </c>
      <c r="C14" s="22" t="e">
        <f aca="false" ca="false" dt2D="false" dtr="false" t="normal">(MAX(#REF!)-#REF!)/(MAX(#REF!)-MIN(#REF!))</f>
        <v>#REF!</v>
      </c>
      <c r="D14" s="23" t="n">
        <v>0.78912078689258</v>
      </c>
      <c r="E14" s="23" t="n">
        <v>0.543145283077164</v>
      </c>
      <c r="F14" s="23" t="n">
        <v>0.607415622628498</v>
      </c>
      <c r="G14" s="24" t="n">
        <v>0.806078181311844</v>
      </c>
      <c r="H14" s="24" t="n">
        <v>1</v>
      </c>
      <c r="I14" s="23" t="n">
        <v>0.355924592736267</v>
      </c>
      <c r="J14" s="23" t="n">
        <v>0.307567552394989</v>
      </c>
      <c r="K14" s="23" t="n">
        <v>0.732539078997999</v>
      </c>
      <c r="L14" s="23" t="n">
        <v>0.998808989453521</v>
      </c>
      <c r="M14" s="23" t="n">
        <v>1</v>
      </c>
      <c r="N14" s="23" t="n">
        <v>1</v>
      </c>
      <c r="O14" s="23" t="n">
        <v>1</v>
      </c>
      <c r="P14" s="23" t="n">
        <v>1</v>
      </c>
      <c r="Q14" s="25" t="n">
        <v>1</v>
      </c>
      <c r="R14" s="23" t="n">
        <v>0.911221621285348</v>
      </c>
      <c r="S14" s="23" t="n">
        <v>0.846153846153846</v>
      </c>
      <c r="T14" s="25" t="n">
        <v>1</v>
      </c>
      <c r="U14" s="25" t="n">
        <v>1</v>
      </c>
      <c r="V14" s="25" t="n">
        <v>1</v>
      </c>
      <c r="W14" s="25" t="n">
        <v>1</v>
      </c>
      <c r="X14" s="26" t="n">
        <v>0.368421052631579</v>
      </c>
      <c r="Y14" s="25" t="n">
        <v>0</v>
      </c>
      <c r="Z14" s="27" t="n">
        <v>0</v>
      </c>
      <c r="AA14" s="28" t="n">
        <v>79.5214436076799</v>
      </c>
      <c r="AB14" s="23" t="n"/>
    </row>
    <row customFormat="true" ht="14.25" outlineLevel="0" r="15" s="0">
      <c r="A15" s="20" t="n">
        <v>13</v>
      </c>
      <c r="B15" s="29" t="s">
        <v>39</v>
      </c>
      <c r="C15" s="22" t="e">
        <f aca="false" ca="false" dt2D="false" dtr="false" t="normal">(MAX(#REF!)-#REF!)/(MAX(#REF!)-MIN(#REF!))</f>
        <v>#REF!</v>
      </c>
      <c r="D15" s="23" t="n">
        <v>0.562587902515589</v>
      </c>
      <c r="E15" s="23" t="n">
        <v>0.261620980078612</v>
      </c>
      <c r="F15" s="23" t="n">
        <v>0.69313621590597</v>
      </c>
      <c r="G15" s="24" t="n">
        <v>0.80112260361281</v>
      </c>
      <c r="H15" s="24" t="n">
        <v>1</v>
      </c>
      <c r="I15" s="23" t="n">
        <v>0.561722912157571</v>
      </c>
      <c r="J15" s="23" t="n">
        <v>0.0604625400308615</v>
      </c>
      <c r="K15" s="23" t="n">
        <v>0.945082660264497</v>
      </c>
      <c r="L15" s="23" t="n">
        <v>0.998364896402661</v>
      </c>
      <c r="M15" s="23" t="n">
        <v>0</v>
      </c>
      <c r="N15" s="23" t="n">
        <v>1</v>
      </c>
      <c r="O15" s="23" t="n">
        <v>0.905710426862911</v>
      </c>
      <c r="P15" s="23" t="n">
        <v>1</v>
      </c>
      <c r="Q15" s="25" t="n">
        <v>1</v>
      </c>
      <c r="R15" s="23" t="n">
        <v>0.897364837805367</v>
      </c>
      <c r="S15" s="23" t="n">
        <v>0.523076923076923</v>
      </c>
      <c r="T15" s="25" t="n">
        <v>1</v>
      </c>
      <c r="U15" s="25" t="n">
        <v>1</v>
      </c>
      <c r="V15" s="25" t="n">
        <v>1</v>
      </c>
      <c r="W15" s="25" t="n">
        <v>0</v>
      </c>
      <c r="X15" s="26" t="n">
        <v>0.818181818181818</v>
      </c>
      <c r="Y15" s="25" t="n">
        <v>1</v>
      </c>
      <c r="Z15" s="27" t="n">
        <v>0</v>
      </c>
      <c r="AA15" s="28" t="n">
        <v>72.5505133217454</v>
      </c>
      <c r="AB15" s="23" t="n"/>
    </row>
    <row outlineLevel="0" r="16">
      <c r="A16" s="20" t="n">
        <v>14</v>
      </c>
      <c r="B16" s="29" t="s">
        <v>40</v>
      </c>
      <c r="C16" s="22" t="e">
        <f aca="false" ca="false" dt2D="false" dtr="false" t="normal">(MAX(#REF!)-#REF!)/(MAX(#REF!)-MIN(#REF!))</f>
        <v>#REF!</v>
      </c>
      <c r="D16" s="23" t="n">
        <v>0.325358206770907</v>
      </c>
      <c r="E16" s="23" t="n">
        <v>0.740141094813116</v>
      </c>
      <c r="F16" s="23" t="n">
        <v>0.799798424296795</v>
      </c>
      <c r="G16" s="24" t="n">
        <v>0.444739689906518</v>
      </c>
      <c r="H16" s="24" t="n">
        <v>1</v>
      </c>
      <c r="I16" s="23" t="n">
        <v>0.749733835966728</v>
      </c>
      <c r="J16" s="23" t="n">
        <v>0</v>
      </c>
      <c r="K16" s="23" t="n">
        <v>0.449681321329249</v>
      </c>
      <c r="L16" s="23" t="n">
        <v>0.999506714534953</v>
      </c>
      <c r="M16" s="23" t="n">
        <v>0</v>
      </c>
      <c r="N16" s="23" t="n">
        <v>1</v>
      </c>
      <c r="O16" s="23" t="n">
        <v>1</v>
      </c>
      <c r="P16" s="23" t="n">
        <v>1</v>
      </c>
      <c r="Q16" s="25" t="n">
        <v>1</v>
      </c>
      <c r="R16" s="23" t="n">
        <v>0.901140628012874</v>
      </c>
      <c r="S16" s="23" t="n">
        <v>0.969230769230769</v>
      </c>
      <c r="T16" s="25" t="n">
        <v>1</v>
      </c>
      <c r="U16" s="25" t="n">
        <v>1</v>
      </c>
      <c r="V16" s="25" t="n">
        <v>1</v>
      </c>
      <c r="W16" s="25" t="n">
        <v>1</v>
      </c>
      <c r="X16" s="26" t="n">
        <v>0.75</v>
      </c>
      <c r="Y16" s="25" t="n">
        <v>1</v>
      </c>
      <c r="Z16" s="27" t="n">
        <v>0.5</v>
      </c>
      <c r="AA16" s="28" t="n">
        <v>74.3551162477276</v>
      </c>
      <c r="AB16" s="23" t="n"/>
    </row>
    <row outlineLevel="0" r="17">
      <c r="A17" s="20" t="n">
        <v>15</v>
      </c>
      <c r="B17" s="29" t="s">
        <v>41</v>
      </c>
      <c r="C17" s="22" t="e">
        <f aca="false" ca="false" dt2D="false" dtr="false" t="normal">(MAX(#REF!)-#REF!)/(MAX(#REF!)-MIN(#REF!))</f>
        <v>#REF!</v>
      </c>
      <c r="D17" s="23" t="n">
        <v>0.533620154504651</v>
      </c>
      <c r="E17" s="23" t="n">
        <v>0.383237166588499</v>
      </c>
      <c r="F17" s="23" t="n">
        <v>0.747960978688943</v>
      </c>
      <c r="G17" s="24" t="n">
        <v>0.928299484546204</v>
      </c>
      <c r="H17" s="24" t="n">
        <v>1</v>
      </c>
      <c r="I17" s="23" t="n">
        <v>0.642600920879903</v>
      </c>
      <c r="J17" s="23" t="n">
        <v>0.0984230051738901</v>
      </c>
      <c r="K17" s="23" t="n">
        <v>0.172735493020532</v>
      </c>
      <c r="L17" s="23" t="n">
        <v>1</v>
      </c>
      <c r="M17" s="23" t="n">
        <v>0</v>
      </c>
      <c r="N17" s="23" t="n">
        <v>1</v>
      </c>
      <c r="O17" s="23" t="n">
        <v>1</v>
      </c>
      <c r="P17" s="23" t="n">
        <v>1</v>
      </c>
      <c r="Q17" s="25" t="n">
        <v>1</v>
      </c>
      <c r="R17" s="23" t="n">
        <v>0.895240955813643</v>
      </c>
      <c r="S17" s="23" t="n">
        <v>0.938461538461538</v>
      </c>
      <c r="T17" s="25" t="n">
        <v>1</v>
      </c>
      <c r="U17" s="25" t="n">
        <v>1</v>
      </c>
      <c r="V17" s="25" t="n">
        <v>1</v>
      </c>
      <c r="W17" s="25" t="n">
        <v>1</v>
      </c>
      <c r="X17" s="26" t="n">
        <v>1</v>
      </c>
      <c r="Y17" s="25" t="n">
        <v>1</v>
      </c>
      <c r="Z17" s="27" t="n">
        <v>1</v>
      </c>
      <c r="AA17" s="28" t="n">
        <v>76.8871672723241</v>
      </c>
      <c r="AB17" s="23" t="n"/>
    </row>
    <row outlineLevel="0" r="18">
      <c r="A18" s="20" t="n">
        <v>16</v>
      </c>
      <c r="B18" s="29" t="s">
        <v>42</v>
      </c>
      <c r="C18" s="22" t="e">
        <f aca="false" ca="false" dt2D="false" dtr="false" t="normal">(MAX(#REF!)-#REF!)/(MAX(#REF!)-MIN(#REF!))</f>
        <v>#REF!</v>
      </c>
      <c r="D18" s="23" t="n">
        <v>0.605918567839472</v>
      </c>
      <c r="E18" s="23" t="n">
        <v>0.883569380130316</v>
      </c>
      <c r="F18" s="23" t="n">
        <v>0.731868549436894</v>
      </c>
      <c r="G18" s="24" t="n">
        <v>0.729435361081739</v>
      </c>
      <c r="H18" s="24" t="n">
        <v>1</v>
      </c>
      <c r="I18" s="23" t="n">
        <v>0.499383075901247</v>
      </c>
      <c r="J18" s="23" t="n">
        <v>0.401762095498105</v>
      </c>
      <c r="K18" s="23" t="n">
        <v>0.543967635847355</v>
      </c>
      <c r="L18" s="23" t="n">
        <v>0.998344194669921</v>
      </c>
      <c r="M18" s="23" t="n">
        <v>0</v>
      </c>
      <c r="N18" s="23" t="n">
        <v>1</v>
      </c>
      <c r="O18" s="23" t="n">
        <v>0.628631507406535</v>
      </c>
      <c r="P18" s="23" t="n">
        <v>1</v>
      </c>
      <c r="Q18" s="25" t="n">
        <v>1</v>
      </c>
      <c r="R18" s="23" t="n">
        <v>0.801300021564339</v>
      </c>
      <c r="S18" s="23" t="n">
        <v>0.753846153846154</v>
      </c>
      <c r="T18" s="25" t="n">
        <v>1</v>
      </c>
      <c r="U18" s="25" t="n">
        <v>1</v>
      </c>
      <c r="V18" s="25" t="n">
        <v>1</v>
      </c>
      <c r="W18" s="25" t="n">
        <v>0</v>
      </c>
      <c r="X18" s="26" t="n">
        <v>0.888888888888889</v>
      </c>
      <c r="Y18" s="25" t="n">
        <v>0</v>
      </c>
      <c r="Z18" s="27" t="n">
        <v>0.5</v>
      </c>
      <c r="AA18" s="28" t="n">
        <v>71.4116698265763</v>
      </c>
      <c r="AB18" s="23" t="n"/>
    </row>
    <row outlineLevel="0" r="19">
      <c r="A19" s="20" t="n">
        <v>17</v>
      </c>
      <c r="B19" s="29" t="s">
        <v>43</v>
      </c>
      <c r="C19" s="22" t="e">
        <f aca="false" ca="false" dt2D="false" dtr="false" t="normal">(MAX(#REF!)-#REF!)/(MAX(#REF!)-MIN(#REF!))</f>
        <v>#REF!</v>
      </c>
      <c r="D19" s="23" t="n">
        <v>1</v>
      </c>
      <c r="E19" s="23" t="n">
        <v>0.694599388563108</v>
      </c>
      <c r="F19" s="23" t="n">
        <v>0.864333267898951</v>
      </c>
      <c r="G19" s="24" t="n">
        <v>0.848711574405653</v>
      </c>
      <c r="H19" s="24" t="n">
        <v>1</v>
      </c>
      <c r="I19" s="23" t="n">
        <v>0.686314558678832</v>
      </c>
      <c r="J19" s="23" t="n">
        <v>0.0100501775142727</v>
      </c>
      <c r="K19" s="23" t="n">
        <v>0</v>
      </c>
      <c r="L19" s="23" t="n">
        <v>0.998360867138107</v>
      </c>
      <c r="M19" s="23" t="n">
        <v>0</v>
      </c>
      <c r="N19" s="23" t="n">
        <v>1</v>
      </c>
      <c r="O19" s="23" t="n">
        <v>1</v>
      </c>
      <c r="P19" s="23" t="n">
        <v>1</v>
      </c>
      <c r="Q19" s="25" t="n">
        <v>1</v>
      </c>
      <c r="R19" s="23" t="n">
        <v>0.900550660792951</v>
      </c>
      <c r="S19" s="23" t="n">
        <v>1</v>
      </c>
      <c r="T19" s="25" t="n">
        <v>1</v>
      </c>
      <c r="U19" s="25" t="n">
        <v>1</v>
      </c>
      <c r="V19" s="25" t="n">
        <v>1</v>
      </c>
      <c r="W19" s="25" t="n">
        <v>1</v>
      </c>
      <c r="X19" s="26" t="n">
        <v>0.727272727272727</v>
      </c>
      <c r="Y19" s="25" t="n">
        <v>1</v>
      </c>
      <c r="Z19" s="27" t="n">
        <v>1</v>
      </c>
      <c r="AA19" s="28" t="n">
        <v>80.3604753732269</v>
      </c>
      <c r="AB19" s="23" t="n"/>
    </row>
    <row outlineLevel="0" r="20">
      <c r="A20" s="20" t="n">
        <v>18</v>
      </c>
      <c r="B20" s="29" t="s">
        <v>44</v>
      </c>
      <c r="C20" s="22" t="e">
        <f aca="false" ca="false" dt2D="false" dtr="false" t="normal">(MAX(#REF!)-#REF!)/(MAX(#REF!)-MIN(#REF!))</f>
        <v>#REF!</v>
      </c>
      <c r="D20" s="23" t="n">
        <v>0.259340324689123</v>
      </c>
      <c r="E20" s="23" t="n">
        <v>0.518074320917546</v>
      </c>
      <c r="F20" s="23" t="n">
        <v>0.747045547082817</v>
      </c>
      <c r="G20" s="24" t="n">
        <v>0.820530551303511</v>
      </c>
      <c r="H20" s="24" t="n">
        <v>1</v>
      </c>
      <c r="I20" s="23" t="n">
        <v>0.596338703817977</v>
      </c>
      <c r="J20" s="23" t="n">
        <v>0.26239883066942</v>
      </c>
      <c r="K20" s="23" t="n">
        <v>0.937593515987529</v>
      </c>
      <c r="L20" s="23" t="n">
        <v>0.998365956506134</v>
      </c>
      <c r="M20" s="23" t="n">
        <v>0</v>
      </c>
      <c r="N20" s="23" t="n">
        <v>1</v>
      </c>
      <c r="O20" s="23" t="n">
        <v>1</v>
      </c>
      <c r="P20" s="23" t="n">
        <v>1</v>
      </c>
      <c r="Q20" s="25" t="n">
        <v>1</v>
      </c>
      <c r="R20" s="23" t="n">
        <v>0.66775176082859</v>
      </c>
      <c r="S20" s="23" t="n">
        <v>0.846153846153846</v>
      </c>
      <c r="T20" s="25" t="n">
        <v>1</v>
      </c>
      <c r="U20" s="25" t="n">
        <v>1</v>
      </c>
      <c r="V20" s="25" t="n">
        <v>1</v>
      </c>
      <c r="W20" s="25" t="n">
        <v>1</v>
      </c>
      <c r="X20" s="26" t="n">
        <v>0.666666666666667</v>
      </c>
      <c r="Y20" s="25" t="n">
        <v>1</v>
      </c>
      <c r="Z20" s="27" t="n">
        <v>1.5</v>
      </c>
      <c r="AA20" s="28" t="n">
        <v>76.7687336897753</v>
      </c>
      <c r="AB20" s="2" t="s">
        <v>45</v>
      </c>
    </row>
    <row outlineLevel="0" r="21">
      <c r="A21" s="20" t="n">
        <v>19</v>
      </c>
      <c r="B21" s="29" t="s">
        <v>46</v>
      </c>
      <c r="C21" s="22" t="e">
        <f aca="false" ca="false" dt2D="false" dtr="false" t="normal">(MAX(#REF!)-#REF!)/(MAX(#REF!)-MIN(#REF!))</f>
        <v>#REF!</v>
      </c>
      <c r="D21" s="23" t="n">
        <v>0.585940849450446</v>
      </c>
      <c r="E21" s="23" t="n">
        <v>0.699307562622794</v>
      </c>
      <c r="F21" s="23" t="n">
        <v>0.743465617292199</v>
      </c>
      <c r="G21" s="24" t="n">
        <v>0.576855240434559</v>
      </c>
      <c r="H21" s="24" t="n">
        <v>1</v>
      </c>
      <c r="I21" s="23" t="n">
        <v>0.44582462467943</v>
      </c>
      <c r="J21" s="23" t="n">
        <v>0.268083476922457</v>
      </c>
      <c r="K21" s="23" t="n">
        <v>0.836587980260889</v>
      </c>
      <c r="L21" s="23" t="n">
        <v>1</v>
      </c>
      <c r="M21" s="23" t="n">
        <v>0</v>
      </c>
      <c r="N21" s="23" t="n">
        <v>1</v>
      </c>
      <c r="O21" s="23" t="n">
        <v>1</v>
      </c>
      <c r="P21" s="23" t="n">
        <v>1</v>
      </c>
      <c r="Q21" s="25" t="n">
        <v>1</v>
      </c>
      <c r="R21" s="23" t="n">
        <v>0.618770110339303</v>
      </c>
      <c r="S21" s="23" t="n">
        <v>0.6</v>
      </c>
      <c r="T21" s="25" t="n">
        <v>1</v>
      </c>
      <c r="U21" s="25" t="n">
        <v>1</v>
      </c>
      <c r="V21" s="25" t="n">
        <v>1</v>
      </c>
      <c r="W21" s="25" t="n">
        <v>1</v>
      </c>
      <c r="X21" s="26" t="n">
        <v>0.875</v>
      </c>
      <c r="Y21" s="25" t="n">
        <v>1</v>
      </c>
      <c r="Z21" s="27" t="n">
        <v>2</v>
      </c>
      <c r="AA21" s="28" t="n">
        <v>75.3292234405642</v>
      </c>
      <c r="AB21" s="23" t="n"/>
    </row>
    <row outlineLevel="0" r="22">
      <c r="A22" s="20" t="n">
        <v>20</v>
      </c>
      <c r="B22" s="29" t="s">
        <v>47</v>
      </c>
      <c r="C22" s="22" t="e">
        <f aca="false" ca="false" dt2D="false" dtr="false" t="normal">(MAX(#REF!)-#REF!)/(MAX(#REF!)-MIN(#REF!))</f>
        <v>#REF!</v>
      </c>
      <c r="D22" s="23" t="n">
        <v>1</v>
      </c>
      <c r="E22" s="23" t="n">
        <v>0.83915596436662</v>
      </c>
      <c r="F22" s="23" t="n">
        <v>0.943956116909474</v>
      </c>
      <c r="G22" s="24" t="n">
        <v>0.880321674428974</v>
      </c>
      <c r="H22" s="24" t="n">
        <v>1</v>
      </c>
      <c r="I22" s="23" t="n">
        <v>0.200656038102042</v>
      </c>
      <c r="J22" s="23" t="n">
        <v>0.0465771559720423</v>
      </c>
      <c r="K22" s="23" t="n">
        <v>0.925892957062055</v>
      </c>
      <c r="L22" s="23" t="n">
        <v>0.998488471552138</v>
      </c>
      <c r="M22" s="23" t="n">
        <v>0.400011260086471</v>
      </c>
      <c r="N22" s="23" t="n">
        <v>1</v>
      </c>
      <c r="O22" s="23" t="n">
        <v>1</v>
      </c>
      <c r="P22" s="23" t="n">
        <v>1</v>
      </c>
      <c r="Q22" s="25" t="n">
        <v>1</v>
      </c>
      <c r="R22" s="23" t="n">
        <v>0.948338005606728</v>
      </c>
      <c r="S22" s="23" t="n">
        <v>1</v>
      </c>
      <c r="T22" s="25" t="n">
        <v>0</v>
      </c>
      <c r="U22" s="25" t="n">
        <v>1</v>
      </c>
      <c r="V22" s="25" t="n">
        <v>1</v>
      </c>
      <c r="W22" s="25" t="n">
        <v>1</v>
      </c>
      <c r="X22" s="26" t="n">
        <v>1</v>
      </c>
      <c r="Y22" s="25" t="n">
        <v>1</v>
      </c>
      <c r="Z22" s="27" t="n">
        <v>1</v>
      </c>
      <c r="AA22" s="28" t="n">
        <v>85.9208975717367</v>
      </c>
      <c r="AB22" s="23" t="n"/>
    </row>
    <row outlineLevel="0" r="23">
      <c r="A23" s="20" t="n">
        <v>21</v>
      </c>
      <c r="B23" s="29" t="s">
        <v>48</v>
      </c>
      <c r="C23" s="22" t="e">
        <f aca="false" ca="false" dt2D="false" dtr="false" t="normal">(MAX(#REF!)-#REF!)/(MAX(#REF!)-MIN(#REF!))</f>
        <v>#REF!</v>
      </c>
      <c r="D23" s="23" t="n">
        <v>0.463929704203748</v>
      </c>
      <c r="E23" s="23" t="n">
        <v>0.797588956179118</v>
      </c>
      <c r="F23" s="23" t="n">
        <v>0.74312276588123</v>
      </c>
      <c r="G23" s="24" t="n">
        <v>0.91853301928806</v>
      </c>
      <c r="H23" s="24" t="n">
        <v>1</v>
      </c>
      <c r="I23" s="23" t="n">
        <v>0.697385850488179</v>
      </c>
      <c r="J23" s="23" t="n">
        <v>0.481946155248463</v>
      </c>
      <c r="K23" s="23" t="n">
        <v>0.651252535486151</v>
      </c>
      <c r="L23" s="23" t="n">
        <v>0.998306208784536</v>
      </c>
      <c r="M23" s="23" t="n">
        <v>0</v>
      </c>
      <c r="N23" s="23" t="n">
        <v>1</v>
      </c>
      <c r="O23" s="23" t="n">
        <v>0.703160287107306</v>
      </c>
      <c r="P23" s="23" t="n">
        <v>1</v>
      </c>
      <c r="Q23" s="25" t="n">
        <v>1</v>
      </c>
      <c r="R23" s="23" t="n">
        <v>0.377086987143193</v>
      </c>
      <c r="S23" s="23" t="n">
        <v>0.615384615384615</v>
      </c>
      <c r="T23" s="25" t="n">
        <v>1</v>
      </c>
      <c r="U23" s="25" t="n">
        <v>1</v>
      </c>
      <c r="V23" s="25" t="n">
        <v>1</v>
      </c>
      <c r="W23" s="25" t="n">
        <v>1</v>
      </c>
      <c r="X23" s="26" t="n">
        <v>0.555555555555556</v>
      </c>
      <c r="Y23" s="25" t="n">
        <v>1</v>
      </c>
      <c r="Z23" s="27" t="n">
        <v>1.5</v>
      </c>
      <c r="AA23" s="28" t="n">
        <v>72.4185851103587</v>
      </c>
      <c r="AB23" s="23" t="n"/>
    </row>
    <row customFormat="true" ht="14.25" outlineLevel="0" r="24" s="0">
      <c r="A24" s="20" t="n">
        <v>22</v>
      </c>
      <c r="B24" s="29" t="s">
        <v>49</v>
      </c>
      <c r="C24" s="22" t="e">
        <f aca="false" ca="false" dt2D="false" dtr="false" t="normal">(MAX(#REF!)-#REF!)/(MAX(#REF!)-MIN(#REF!))</f>
        <v>#REF!</v>
      </c>
      <c r="D24" s="23" t="n">
        <v>0.595536206161037</v>
      </c>
      <c r="E24" s="23" t="n">
        <v>0.364281112618707</v>
      </c>
      <c r="F24" s="23" t="n">
        <v>0.649638025830168</v>
      </c>
      <c r="G24" s="24" t="n">
        <v>0.817112343623163</v>
      </c>
      <c r="H24" s="24" t="n">
        <v>1</v>
      </c>
      <c r="I24" s="23" t="n">
        <v>0.281370378441653</v>
      </c>
      <c r="J24" s="23" t="n">
        <v>0.252661121094235</v>
      </c>
      <c r="K24" s="23" t="n">
        <v>0.746301817368801</v>
      </c>
      <c r="L24" s="23" t="n">
        <v>0.999333389606254</v>
      </c>
      <c r="M24" s="23" t="n">
        <v>0.999910766357642</v>
      </c>
      <c r="N24" s="23" t="n">
        <v>1</v>
      </c>
      <c r="O24" s="23" t="n">
        <v>1</v>
      </c>
      <c r="P24" s="23" t="n">
        <v>1</v>
      </c>
      <c r="Q24" s="25" t="n">
        <v>1</v>
      </c>
      <c r="R24" s="23" t="n">
        <v>0.13876416405569</v>
      </c>
      <c r="S24" s="23" t="n">
        <v>0.507692307692308</v>
      </c>
      <c r="T24" s="25" t="n">
        <v>1</v>
      </c>
      <c r="U24" s="25" t="n">
        <v>1</v>
      </c>
      <c r="V24" s="25" t="n">
        <v>1</v>
      </c>
      <c r="W24" s="25" t="n">
        <v>0</v>
      </c>
      <c r="X24" s="26" t="n">
        <v>0.75</v>
      </c>
      <c r="Y24" s="25" t="n">
        <v>1</v>
      </c>
      <c r="Z24" s="27" t="n">
        <v>0</v>
      </c>
      <c r="AA24" s="28" t="n">
        <v>68.6072514296197</v>
      </c>
      <c r="AB24" s="23" t="n"/>
    </row>
    <row customFormat="true" ht="14.25" outlineLevel="0" r="25" s="0">
      <c r="A25" s="20" t="n">
        <v>23</v>
      </c>
      <c r="B25" s="29" t="s">
        <v>50</v>
      </c>
      <c r="C25" s="22" t="e">
        <f aca="false" ca="false" dt2D="false" dtr="false" t="normal">(MAX(#REF!)-#REF!)/(MAX(#REF!)-MIN(#REF!))</f>
        <v>#REF!</v>
      </c>
      <c r="D25" s="23" t="n">
        <v>1</v>
      </c>
      <c r="E25" s="23" t="n">
        <v>0.651185408078213</v>
      </c>
      <c r="F25" s="23" t="n">
        <v>1</v>
      </c>
      <c r="G25" s="24" t="n">
        <v>0.98069950687085</v>
      </c>
      <c r="H25" s="24" t="n">
        <v>1</v>
      </c>
      <c r="I25" s="23" t="n">
        <v>0.78840387815801</v>
      </c>
      <c r="J25" s="23" t="n">
        <v>0.218444488533931</v>
      </c>
      <c r="K25" s="23" t="n">
        <v>0.652411234007774</v>
      </c>
      <c r="L25" s="23" t="n">
        <v>0.995693263736925</v>
      </c>
      <c r="M25" s="23" t="n">
        <v>0</v>
      </c>
      <c r="N25" s="23" t="n">
        <v>1</v>
      </c>
      <c r="O25" s="23" t="n">
        <v>0.967692876341631</v>
      </c>
      <c r="P25" s="23" t="n">
        <v>1</v>
      </c>
      <c r="Q25" s="25" t="n">
        <v>1</v>
      </c>
      <c r="R25" s="23" t="n">
        <v>0.654262037521949</v>
      </c>
      <c r="S25" s="23" t="n">
        <v>0.615384615384615</v>
      </c>
      <c r="T25" s="25" t="n">
        <v>1</v>
      </c>
      <c r="U25" s="25" t="n">
        <v>1</v>
      </c>
      <c r="V25" s="25" t="n">
        <v>1</v>
      </c>
      <c r="W25" s="25" t="n">
        <v>1</v>
      </c>
      <c r="X25" s="26" t="n">
        <v>0.75</v>
      </c>
      <c r="Y25" s="25" t="n">
        <v>1</v>
      </c>
      <c r="Z25" s="27" t="n">
        <v>0.5</v>
      </c>
      <c r="AA25" s="28" t="n">
        <v>80.7319270734983</v>
      </c>
      <c r="AB25" s="23" t="n"/>
      <c r="AE25" s="0" t="n"/>
    </row>
    <row outlineLevel="0" r="26">
      <c r="A26" s="20" t="n">
        <v>24</v>
      </c>
      <c r="B26" s="29" t="s">
        <v>51</v>
      </c>
      <c r="C26" s="22" t="e">
        <f aca="false" ca="false" dt2D="false" dtr="false" t="normal">(MAX(#REF!)-#REF!)/(MAX(#REF!)-MIN(#REF!))</f>
        <v>#REF!</v>
      </c>
      <c r="D26" s="23" t="n">
        <v>0.521725437184069</v>
      </c>
      <c r="E26" s="23" t="n">
        <v>0.298027668416865</v>
      </c>
      <c r="F26" s="23" t="n">
        <v>0.404315709064851</v>
      </c>
      <c r="G26" s="24" t="n">
        <v>1</v>
      </c>
      <c r="H26" s="24" t="n">
        <v>1</v>
      </c>
      <c r="I26" s="23" t="n">
        <v>0.599081896794529</v>
      </c>
      <c r="J26" s="23" t="n">
        <v>1</v>
      </c>
      <c r="K26" s="23" t="n">
        <v>0.792732066724177</v>
      </c>
      <c r="L26" s="23" t="n">
        <v>0.998437172728344</v>
      </c>
      <c r="M26" s="23" t="n">
        <v>0</v>
      </c>
      <c r="N26" s="23" t="n">
        <v>1</v>
      </c>
      <c r="O26" s="23" t="n">
        <v>1</v>
      </c>
      <c r="P26" s="23" t="n">
        <v>1</v>
      </c>
      <c r="Q26" s="25" t="n">
        <v>1</v>
      </c>
      <c r="R26" s="23" t="n">
        <v>0.876206164378386</v>
      </c>
      <c r="S26" s="23" t="n">
        <v>0.907692307692308</v>
      </c>
      <c r="T26" s="25" t="n">
        <v>1</v>
      </c>
      <c r="U26" s="25" t="n">
        <v>1</v>
      </c>
      <c r="V26" s="25" t="n">
        <v>1</v>
      </c>
      <c r="W26" s="25" t="n">
        <v>0</v>
      </c>
      <c r="X26" s="26" t="n">
        <v>0.8</v>
      </c>
      <c r="Y26" s="25" t="n">
        <v>1</v>
      </c>
      <c r="Z26" s="27" t="n">
        <v>1</v>
      </c>
      <c r="AA26" s="28" t="n">
        <v>82.9826237767452</v>
      </c>
      <c r="AB26" s="23" t="n"/>
    </row>
    <row outlineLevel="0" r="27">
      <c r="A27" s="20" t="n">
        <v>25</v>
      </c>
      <c r="B27" s="29" t="s">
        <v>52</v>
      </c>
      <c r="C27" s="22" t="e">
        <f aca="false" ca="false" dt2D="false" dtr="false" t="normal">(MAX(#REF!)-#REF!)/(MAX(#REF!)-MIN(#REF!))</f>
        <v>#REF!</v>
      </c>
      <c r="D27" s="23" t="n">
        <v>0.513224741495838</v>
      </c>
      <c r="E27" s="23" t="n">
        <v>0.540714940052783</v>
      </c>
      <c r="F27" s="23" t="n">
        <v>0.900251914087872</v>
      </c>
      <c r="G27" s="24" t="n">
        <v>0.844467848696034</v>
      </c>
      <c r="H27" s="24" t="n">
        <v>1</v>
      </c>
      <c r="I27" s="23" t="n">
        <v>0.559657751720666</v>
      </c>
      <c r="J27" s="23" t="n">
        <v>0.294654356657152</v>
      </c>
      <c r="K27" s="23" t="n">
        <v>0.746014706339135</v>
      </c>
      <c r="L27" s="23" t="n">
        <v>1</v>
      </c>
      <c r="M27" s="23" t="n">
        <v>0</v>
      </c>
      <c r="N27" s="23" t="n">
        <v>1</v>
      </c>
      <c r="O27" s="23" t="n">
        <v>1</v>
      </c>
      <c r="P27" s="23" t="n">
        <v>1</v>
      </c>
      <c r="Q27" s="25" t="n">
        <v>1</v>
      </c>
      <c r="R27" s="23" t="n">
        <v>0.360186069437171</v>
      </c>
      <c r="S27" s="23" t="n">
        <v>0.938461538461538</v>
      </c>
      <c r="T27" s="25" t="n">
        <v>0</v>
      </c>
      <c r="U27" s="25" t="n">
        <v>1</v>
      </c>
      <c r="V27" s="25" t="n">
        <v>1</v>
      </c>
      <c r="W27" s="25" t="n">
        <v>1</v>
      </c>
      <c r="X27" s="26" t="n">
        <v>0.583333333333333</v>
      </c>
      <c r="Y27" s="25" t="n">
        <v>0</v>
      </c>
      <c r="Z27" s="27" t="n">
        <v>0.5</v>
      </c>
      <c r="AA27" s="28" t="n">
        <v>72.2774866496498</v>
      </c>
      <c r="AB27" s="23" t="n"/>
    </row>
    <row outlineLevel="0" r="28">
      <c r="A28" s="20" t="n">
        <v>26</v>
      </c>
      <c r="B28" s="29" t="s">
        <v>53</v>
      </c>
      <c r="C28" s="22" t="e">
        <f aca="false" ca="false" dt2D="false" dtr="false" t="normal">(MAX(#REF!)-#REF!)/(MAX(#REF!)-MIN(#REF!))</f>
        <v>#REF!</v>
      </c>
      <c r="D28" s="23" t="n">
        <v>0.523560422061624</v>
      </c>
      <c r="E28" s="23" t="n">
        <v>0.385692996600523</v>
      </c>
      <c r="F28" s="23" t="n">
        <v>0.458970235331274</v>
      </c>
      <c r="G28" s="24" t="n">
        <v>0.973601148476632</v>
      </c>
      <c r="H28" s="24" t="n">
        <v>1</v>
      </c>
      <c r="I28" s="23" t="n">
        <v>0.308517191152184</v>
      </c>
      <c r="J28" s="23" t="n">
        <v>0.517665570332846</v>
      </c>
      <c r="K28" s="23" t="n">
        <v>0.747947180457643</v>
      </c>
      <c r="L28" s="23" t="n">
        <v>0.998810932828064</v>
      </c>
      <c r="M28" s="23" t="n">
        <v>1</v>
      </c>
      <c r="N28" s="23" t="n">
        <v>1</v>
      </c>
      <c r="O28" s="23" t="n">
        <v>1</v>
      </c>
      <c r="P28" s="23" t="n">
        <v>1</v>
      </c>
      <c r="Q28" s="25" t="n">
        <v>1</v>
      </c>
      <c r="R28" s="23" t="n">
        <v>0</v>
      </c>
      <c r="S28" s="23" t="n">
        <v>0.953846153846154</v>
      </c>
      <c r="T28" s="25" t="n">
        <v>1</v>
      </c>
      <c r="U28" s="25" t="n">
        <v>1</v>
      </c>
      <c r="V28" s="25" t="n">
        <v>1</v>
      </c>
      <c r="W28" s="25" t="n">
        <v>1</v>
      </c>
      <c r="X28" s="26" t="n">
        <v>0.2</v>
      </c>
      <c r="Y28" s="25" t="n">
        <v>1</v>
      </c>
      <c r="Z28" s="27" t="n">
        <v>0</v>
      </c>
      <c r="AA28" s="28" t="n">
        <v>73.0418738190007</v>
      </c>
      <c r="AB28" s="23" t="n"/>
    </row>
    <row outlineLevel="0" r="29">
      <c r="A29" s="20" t="n">
        <v>27</v>
      </c>
      <c r="B29" s="29" t="s">
        <v>54</v>
      </c>
      <c r="C29" s="22" t="e">
        <f aca="false" ca="false" dt2D="false" dtr="false" t="normal">(MAX(#REF!)-#REF!)/(MAX(#REF!)-MIN(#REF!))</f>
        <v>#REF!</v>
      </c>
      <c r="D29" s="23" t="n">
        <v>0.745478162989548</v>
      </c>
      <c r="E29" s="23" t="n">
        <v>0.889884712381021</v>
      </c>
      <c r="F29" s="23" t="n">
        <v>0.693691343603861</v>
      </c>
      <c r="G29" s="24" t="n">
        <v>0.343543709263296</v>
      </c>
      <c r="H29" s="24" t="n">
        <v>1</v>
      </c>
      <c r="I29" s="23" t="n">
        <v>0</v>
      </c>
      <c r="J29" s="23" t="n">
        <v>0.556948305950293</v>
      </c>
      <c r="K29" s="23" t="n">
        <v>0.929419031137046</v>
      </c>
      <c r="L29" s="23" t="n">
        <v>0</v>
      </c>
      <c r="M29" s="23" t="n">
        <v>0</v>
      </c>
      <c r="N29" s="23" t="n">
        <v>1</v>
      </c>
      <c r="O29" s="23" t="n">
        <v>1</v>
      </c>
      <c r="P29" s="23" t="n">
        <v>1</v>
      </c>
      <c r="Q29" s="25" t="n">
        <v>1</v>
      </c>
      <c r="R29" s="23" t="n">
        <v>0.890413951286999</v>
      </c>
      <c r="S29" s="23" t="n">
        <v>0.815384615384615</v>
      </c>
      <c r="T29" s="25" t="n">
        <v>1</v>
      </c>
      <c r="U29" s="25" t="n">
        <v>1</v>
      </c>
      <c r="V29" s="25" t="n">
        <v>1</v>
      </c>
      <c r="W29" s="25" t="n">
        <v>1</v>
      </c>
      <c r="X29" s="26" t="n">
        <v>0</v>
      </c>
      <c r="Y29" s="25" t="n">
        <v>0</v>
      </c>
      <c r="Z29" s="27" t="n">
        <v>1</v>
      </c>
      <c r="AA29" s="28" t="n">
        <v>73.2796352716637</v>
      </c>
      <c r="AB29" s="23" t="n"/>
    </row>
    <row outlineLevel="0" r="30">
      <c r="A30" s="20" t="n">
        <v>28</v>
      </c>
      <c r="B30" s="29" t="s">
        <v>55</v>
      </c>
      <c r="C30" s="22" t="e">
        <f aca="false" ca="false" dt2D="false" dtr="false" t="normal">(MAX(#REF!)-#REF!)/(MAX(#REF!)-MIN(#REF!))</f>
        <v>#REF!</v>
      </c>
      <c r="D30" s="23" t="n">
        <v>0.664947906537431</v>
      </c>
      <c r="E30" s="23" t="n">
        <v>0.638712400300233</v>
      </c>
      <c r="F30" s="23" t="n">
        <v>0.585644441579436</v>
      </c>
      <c r="G30" s="24" t="n">
        <v>0.551828377254083</v>
      </c>
      <c r="H30" s="24" t="n">
        <v>1</v>
      </c>
      <c r="I30" s="23" t="n">
        <v>0.667144514712276</v>
      </c>
      <c r="J30" s="23" t="n">
        <v>0.556948305950293</v>
      </c>
      <c r="K30" s="23" t="n">
        <v>0.742279058342507</v>
      </c>
      <c r="L30" s="23" t="n">
        <v>1</v>
      </c>
      <c r="M30" s="23" t="n">
        <v>0</v>
      </c>
      <c r="N30" s="23" t="n">
        <v>1</v>
      </c>
      <c r="O30" s="23" t="n">
        <v>1</v>
      </c>
      <c r="P30" s="23" t="n">
        <v>1</v>
      </c>
      <c r="Q30" s="25" t="n">
        <v>1</v>
      </c>
      <c r="R30" s="23" t="n">
        <v>0.890413951286999</v>
      </c>
      <c r="S30" s="23" t="n">
        <v>0.569230769230769</v>
      </c>
      <c r="T30" s="25" t="n">
        <v>1</v>
      </c>
      <c r="U30" s="25" t="n">
        <v>1</v>
      </c>
      <c r="V30" s="25" t="n">
        <v>1</v>
      </c>
      <c r="W30" s="25" t="n">
        <v>1</v>
      </c>
      <c r="X30" s="26" t="n">
        <v>0</v>
      </c>
      <c r="Y30" s="25" t="n">
        <v>0</v>
      </c>
      <c r="Z30" s="27" t="n">
        <v>0.5</v>
      </c>
      <c r="AA30" s="28" t="n">
        <v>74.2620540629954</v>
      </c>
      <c r="AB30" s="23" t="n"/>
    </row>
    <row outlineLevel="0" r="31">
      <c r="A31" s="20" t="n">
        <v>29</v>
      </c>
      <c r="B31" s="29" t="s">
        <v>56</v>
      </c>
      <c r="C31" s="22" t="e">
        <f aca="false" ca="false" dt2D="false" dtr="false" t="normal">(MAX(#REF!)-#REF!)/(MAX(#REF!)-MIN(#REF!))</f>
        <v>#REF!</v>
      </c>
      <c r="D31" s="23" t="n">
        <v>0.814937480400316</v>
      </c>
      <c r="E31" s="23" t="n">
        <v>0.676175993453936</v>
      </c>
      <c r="F31" s="23" t="n">
        <v>0.386699512567854</v>
      </c>
      <c r="G31" s="24" t="n">
        <v>0.553258372233728</v>
      </c>
      <c r="H31" s="24" t="n">
        <v>1</v>
      </c>
      <c r="I31" s="23" t="n">
        <v>0.626374980430244</v>
      </c>
      <c r="J31" s="23" t="n">
        <v>0.00928902730882541</v>
      </c>
      <c r="K31" s="23" t="n">
        <v>0.612681589438811</v>
      </c>
      <c r="L31" s="23" t="n">
        <v>0.998795876887564</v>
      </c>
      <c r="M31" s="23" t="n">
        <v>0</v>
      </c>
      <c r="N31" s="23" t="n">
        <v>1</v>
      </c>
      <c r="O31" s="23" t="n">
        <v>0.341775808355609</v>
      </c>
      <c r="P31" s="23" t="n">
        <v>1</v>
      </c>
      <c r="Q31" s="25" t="n">
        <v>1</v>
      </c>
      <c r="R31" s="23" t="n">
        <v>0.727781029543144</v>
      </c>
      <c r="S31" s="23" t="n">
        <v>0.676923076923077</v>
      </c>
      <c r="T31" s="25" t="n">
        <v>0</v>
      </c>
      <c r="U31" s="25" t="n">
        <v>1</v>
      </c>
      <c r="V31" s="25" t="n">
        <v>1</v>
      </c>
      <c r="W31" s="25" t="n">
        <v>1</v>
      </c>
      <c r="X31" s="26" t="n">
        <v>1</v>
      </c>
      <c r="Y31" s="25" t="n">
        <v>1</v>
      </c>
      <c r="Z31" s="27" t="n">
        <v>1</v>
      </c>
      <c r="AA31" s="28" t="n">
        <v>67.1784963585222</v>
      </c>
      <c r="AB31" s="23" t="n"/>
    </row>
    <row outlineLevel="0" r="32">
      <c r="A32" s="20" t="n">
        <v>30</v>
      </c>
      <c r="B32" s="29" t="s">
        <v>57</v>
      </c>
      <c r="C32" s="22" t="e">
        <f aca="false" ca="false" dt2D="false" dtr="false" t="normal">(MAX(#REF!)-#REF!)/(MAX(#REF!)-MIN(#REF!))</f>
        <v>#REF!</v>
      </c>
      <c r="D32" s="23" t="n">
        <v>0.529144436156557</v>
      </c>
      <c r="E32" s="23" t="n">
        <v>0.724803796673448</v>
      </c>
      <c r="F32" s="23" t="n">
        <v>0.893674360693222</v>
      </c>
      <c r="G32" s="24" t="n">
        <v>0.623820686087799</v>
      </c>
      <c r="H32" s="24" t="n">
        <v>1</v>
      </c>
      <c r="I32" s="23" t="n">
        <v>0.624003416182228</v>
      </c>
      <c r="J32" s="23" t="n">
        <v>0.40729705205324</v>
      </c>
      <c r="K32" s="23" t="n">
        <v>0.817066528978489</v>
      </c>
      <c r="L32" s="23" t="n">
        <v>0.301309524561254</v>
      </c>
      <c r="M32" s="23" t="n">
        <v>0</v>
      </c>
      <c r="N32" s="23" t="n">
        <v>1</v>
      </c>
      <c r="O32" s="23" t="n">
        <v>0.993226908719822</v>
      </c>
      <c r="P32" s="23" t="n">
        <v>1</v>
      </c>
      <c r="Q32" s="25" t="n">
        <v>1</v>
      </c>
      <c r="R32" s="23" t="n">
        <v>0.83248989696727</v>
      </c>
      <c r="S32" s="23" t="n">
        <v>0.876923076923077</v>
      </c>
      <c r="T32" s="25" t="n">
        <v>1</v>
      </c>
      <c r="U32" s="25" t="n">
        <v>1</v>
      </c>
      <c r="V32" s="25" t="n">
        <v>1</v>
      </c>
      <c r="W32" s="25" t="n">
        <v>1</v>
      </c>
      <c r="X32" s="26" t="n">
        <v>1</v>
      </c>
      <c r="Y32" s="25" t="n">
        <v>1</v>
      </c>
      <c r="Z32" s="27" t="n">
        <v>1</v>
      </c>
      <c r="AA32" s="28" t="n">
        <v>79.5659420290759</v>
      </c>
      <c r="AB32" s="23" t="n"/>
    </row>
    <row outlineLevel="0" r="33">
      <c r="A33" s="20" t="n">
        <v>31</v>
      </c>
      <c r="B33" s="29" t="s">
        <v>58</v>
      </c>
      <c r="C33" s="22" t="e">
        <f aca="false" ca="false" dt2D="false" dtr="false" t="normal">(MAX(#REF!)-#REF!)/(MAX(#REF!)-MIN(#REF!))</f>
        <v>#REF!</v>
      </c>
      <c r="D33" s="23" t="n">
        <v>1</v>
      </c>
      <c r="E33" s="23" t="n">
        <v>0.0868797277464441</v>
      </c>
      <c r="F33" s="23" t="n">
        <v>0</v>
      </c>
      <c r="G33" s="24" t="n">
        <v>0.526891107306788</v>
      </c>
      <c r="H33" s="24" t="n">
        <v>1</v>
      </c>
      <c r="I33" s="23" t="n">
        <v>0.674383421176239</v>
      </c>
      <c r="J33" s="23" t="n">
        <v>0.406785474541164</v>
      </c>
      <c r="K33" s="23" t="n">
        <v>0.943486331275364</v>
      </c>
      <c r="L33" s="23" t="n">
        <v>0.998865952799526</v>
      </c>
      <c r="M33" s="23" t="n">
        <v>0</v>
      </c>
      <c r="N33" s="23" t="n">
        <v>1</v>
      </c>
      <c r="O33" s="23" t="n">
        <v>0.69307945624852</v>
      </c>
      <c r="P33" s="23" t="n">
        <v>1</v>
      </c>
      <c r="Q33" s="25" t="n">
        <v>1</v>
      </c>
      <c r="R33" s="23" t="n">
        <v>0.523561607262047</v>
      </c>
      <c r="S33" s="23" t="n">
        <v>0.723076923076923</v>
      </c>
      <c r="T33" s="25" t="n">
        <v>1</v>
      </c>
      <c r="U33" s="25" t="n">
        <v>1</v>
      </c>
      <c r="V33" s="25" t="n">
        <v>1</v>
      </c>
      <c r="W33" s="25" t="n">
        <v>1</v>
      </c>
      <c r="X33" s="26" t="n">
        <v>0</v>
      </c>
      <c r="Y33" s="25" t="n">
        <v>1</v>
      </c>
      <c r="Z33" s="27" t="n">
        <v>3</v>
      </c>
      <c r="AA33" s="28" t="n">
        <v>72.6575778440486</v>
      </c>
      <c r="AB33" s="23" t="n"/>
    </row>
    <row outlineLevel="0" r="34">
      <c r="A34" s="20" t="n">
        <v>32</v>
      </c>
      <c r="B34" s="29" t="s">
        <v>59</v>
      </c>
      <c r="C34" s="22" t="e">
        <f aca="false" ca="false" dt2D="false" dtr="false" t="normal">(MAX(#REF!)-#REF!)/(MAX(#REF!)-MIN(#REF!))</f>
        <v>#REF!</v>
      </c>
      <c r="D34" s="23" t="n">
        <v>1</v>
      </c>
      <c r="E34" s="23" t="n">
        <v>0.786905572769665</v>
      </c>
      <c r="F34" s="23" t="n">
        <v>0.989006524010532</v>
      </c>
      <c r="G34" s="24" t="n">
        <v>0</v>
      </c>
      <c r="H34" s="24" t="n">
        <v>1</v>
      </c>
      <c r="I34" s="23" t="n">
        <v>0.651000789679805</v>
      </c>
      <c r="J34" s="23" t="n">
        <v>0.439938840533067</v>
      </c>
      <c r="K34" s="23" t="n">
        <v>0.759645341226582</v>
      </c>
      <c r="L34" s="23" t="n">
        <v>0.998655966116556</v>
      </c>
      <c r="M34" s="23" t="n">
        <v>1</v>
      </c>
      <c r="N34" s="23" t="n">
        <v>1</v>
      </c>
      <c r="O34" s="23" t="n">
        <v>0</v>
      </c>
      <c r="P34" s="23" t="n">
        <v>1</v>
      </c>
      <c r="Q34" s="25" t="n">
        <v>1</v>
      </c>
      <c r="R34" s="23" t="n">
        <v>0.902826248641227</v>
      </c>
      <c r="S34" s="23" t="n">
        <v>0.938461538461538</v>
      </c>
      <c r="T34" s="25" t="n">
        <v>1</v>
      </c>
      <c r="U34" s="25" t="n">
        <v>1</v>
      </c>
      <c r="V34" s="25" t="n">
        <v>1</v>
      </c>
      <c r="W34" s="25" t="n">
        <v>1</v>
      </c>
      <c r="X34" s="26" t="n">
        <v>0.125</v>
      </c>
      <c r="Y34" s="25" t="n">
        <v>0</v>
      </c>
      <c r="Z34" s="27" t="n">
        <v>1</v>
      </c>
      <c r="AA34" s="28" t="n">
        <v>71.3860529182252</v>
      </c>
      <c r="AB34" s="23" t="n"/>
    </row>
    <row outlineLevel="0" r="35">
      <c r="A35" s="20" t="n">
        <v>33</v>
      </c>
      <c r="B35" s="29" t="s">
        <v>60</v>
      </c>
      <c r="C35" s="22" t="e">
        <f aca="false" ca="false" dt2D="false" dtr="false" t="normal">(MAX(#REF!)-#REF!)/(MAX(#REF!)-MIN(#REF!))</f>
        <v>#REF!</v>
      </c>
      <c r="D35" s="23" t="n">
        <v>0.673612388985561</v>
      </c>
      <c r="E35" s="23" t="n">
        <v>0.461966530081849</v>
      </c>
      <c r="F35" s="23" t="n">
        <v>0.641309321600109</v>
      </c>
      <c r="G35" s="24" t="n">
        <v>0.900022979356492</v>
      </c>
      <c r="H35" s="24" t="n">
        <v>1</v>
      </c>
      <c r="I35" s="23" t="n">
        <v>0.798699913951513</v>
      </c>
      <c r="J35" s="23" t="n">
        <v>0.285101111212284</v>
      </c>
      <c r="K35" s="23" t="n">
        <v>0.950192817001939</v>
      </c>
      <c r="L35" s="23" t="n">
        <v>0.998538350813451</v>
      </c>
      <c r="M35" s="23" t="n">
        <v>1</v>
      </c>
      <c r="N35" s="23" t="n">
        <v>1</v>
      </c>
      <c r="O35" s="23" t="n">
        <v>0.268046615703533</v>
      </c>
      <c r="P35" s="23" t="n">
        <v>1</v>
      </c>
      <c r="Q35" s="25" t="n">
        <v>1</v>
      </c>
      <c r="R35" s="23" t="n">
        <v>0.542357023118006</v>
      </c>
      <c r="S35" s="23" t="n">
        <v>0.338461538461538</v>
      </c>
      <c r="T35" s="25" t="n">
        <v>1</v>
      </c>
      <c r="U35" s="25" t="n">
        <v>1</v>
      </c>
      <c r="V35" s="25" t="n">
        <v>1</v>
      </c>
      <c r="W35" s="25" t="n">
        <v>1</v>
      </c>
      <c r="X35" s="26" t="n">
        <v>0.8</v>
      </c>
      <c r="Y35" s="25" t="n">
        <v>0</v>
      </c>
      <c r="Z35" s="27" t="n">
        <v>1.5</v>
      </c>
      <c r="AA35" s="28" t="n">
        <v>69.5710271044287</v>
      </c>
      <c r="AB35" s="23" t="n"/>
    </row>
    <row customHeight="true" ht="273.75" outlineLevel="0" r="36">
      <c r="C36" s="30" t="s">
        <v>61</v>
      </c>
      <c r="D36" s="30" t="s">
        <v>62</v>
      </c>
      <c r="E36" s="30" t="n"/>
      <c r="F36" s="30" t="n"/>
      <c r="G36" s="30" t="s">
        <v>63</v>
      </c>
      <c r="H36" s="31" t="s">
        <v>64</v>
      </c>
      <c r="I36" s="30" t="s">
        <v>65</v>
      </c>
      <c r="J36" s="30" t="s">
        <v>66</v>
      </c>
      <c r="K36" s="30" t="n"/>
      <c r="L36" s="30" t="n"/>
      <c r="M36" s="30" t="s">
        <v>67</v>
      </c>
      <c r="N36" s="30" t="s">
        <v>68</v>
      </c>
      <c r="O36" s="30" t="s">
        <v>69</v>
      </c>
      <c r="P36" s="30" t="n"/>
      <c r="Q36" s="30" t="n"/>
      <c r="R36" s="30" t="s">
        <v>70</v>
      </c>
      <c r="S36" s="30" t="s">
        <v>71</v>
      </c>
      <c r="T36" s="30" t="s">
        <v>72</v>
      </c>
      <c r="U36" s="30" t="s">
        <v>73</v>
      </c>
      <c r="V36" s="30" t="s">
        <v>74</v>
      </c>
      <c r="W36" s="30" t="s">
        <v>75</v>
      </c>
      <c r="X36" s="30" t="n"/>
      <c r="Y36" s="30" t="s">
        <v>76</v>
      </c>
    </row>
    <row outlineLevel="0" r="37">
      <c r="AA37" s="32" t="n"/>
    </row>
    <row outlineLevel="0" r="39">
      <c r="AA39" s="32" t="n"/>
    </row>
    <row outlineLevel="0" r="40">
      <c r="AA40" s="32" t="n"/>
    </row>
  </sheetData>
  <pageMargins bottom="0.984251976013184" footer="0.511811017990112" header="0.511811017990112" left="0.196850389242172" right="0.15748031437397" top="0.984251976013184"/>
  <pageSetup fitToHeight="1" fitToWidth="1" orientation="landscape" paperHeight="297mm" paperSize="9" paperWidth="210mm" scale="73"/>
  <colBreaks count="1" manualBreakCount="1">
    <brk id="17" man="true" max="1048575"/>
  </colBreak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G5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5.28571440654727"/>
    <col customWidth="true" max="3" min="2" outlineLevel="0" width="24.5714284747622"/>
    <col customWidth="true" max="4" min="4" outlineLevel="0" width="25.0000008458309"/>
    <col customWidth="true" max="5" min="5" outlineLevel="0" width="16.857143388808"/>
    <col customWidth="true" max="6" min="6" outlineLevel="0" width="5.85714288130945"/>
    <col customWidth="true" max="7" min="7" outlineLevel="0" width="17.2857144065473"/>
  </cols>
  <sheetData>
    <row customHeight="true" ht="34.5" outlineLevel="0" r="1">
      <c r="A1" s="33" t="s">
        <v>0</v>
      </c>
      <c r="B1" s="34" t="s">
        <v>1</v>
      </c>
      <c r="C1" s="35" t="s">
        <v>77</v>
      </c>
      <c r="D1" s="35" t="s">
        <v>78</v>
      </c>
      <c r="E1" s="36" t="s">
        <v>79</v>
      </c>
    </row>
    <row outlineLevel="0" r="2">
      <c r="A2" s="37" t="n"/>
      <c r="B2" s="38" t="n"/>
      <c r="C2" s="39" t="n">
        <v>0.5</v>
      </c>
      <c r="D2" s="37" t="n">
        <v>0.5</v>
      </c>
      <c r="E2" s="37" t="n"/>
    </row>
    <row outlineLevel="0" r="3">
      <c r="A3" s="20" t="n">
        <v>20</v>
      </c>
      <c r="B3" s="29" t="s">
        <v>47</v>
      </c>
      <c r="C3" s="40" t="n">
        <v>85.9208975717367</v>
      </c>
      <c r="D3" s="41" t="n">
        <v>77.04</v>
      </c>
      <c r="E3" s="41" t="n">
        <v>81.4804487858684</v>
      </c>
      <c r="F3" s="42" t="n">
        <v>1</v>
      </c>
    </row>
    <row outlineLevel="0" r="4">
      <c r="A4" s="20" t="n">
        <v>8</v>
      </c>
      <c r="B4" s="43" t="s">
        <v>34</v>
      </c>
      <c r="C4" s="40" t="n">
        <v>75.6406374991095</v>
      </c>
      <c r="D4" s="44" t="n">
        <v>86.2</v>
      </c>
      <c r="E4" s="41" t="n">
        <v>80.9203187495548</v>
      </c>
      <c r="F4" s="42" t="n">
        <v>2</v>
      </c>
    </row>
    <row outlineLevel="0" r="5">
      <c r="A5" s="20" t="n">
        <v>10</v>
      </c>
      <c r="B5" s="21" t="s">
        <v>36</v>
      </c>
      <c r="C5" s="40" t="n">
        <v>83.9516914669635</v>
      </c>
      <c r="D5" s="41" t="n">
        <v>76.81</v>
      </c>
      <c r="E5" s="41" t="n">
        <v>80.3808457334817</v>
      </c>
      <c r="F5" s="42" t="n">
        <v>3</v>
      </c>
    </row>
    <row outlineLevel="0" r="6">
      <c r="A6" s="20" t="n">
        <v>24</v>
      </c>
      <c r="B6" s="29" t="s">
        <v>51</v>
      </c>
      <c r="C6" s="40" t="n">
        <v>82.9826237767452</v>
      </c>
      <c r="D6" s="41" t="n">
        <v>75.92</v>
      </c>
      <c r="E6" s="41" t="n">
        <v>79.4513118883726</v>
      </c>
      <c r="F6" s="42" t="n">
        <v>4</v>
      </c>
    </row>
    <row outlineLevel="0" r="7">
      <c r="A7" s="20" t="n">
        <v>12</v>
      </c>
      <c r="B7" s="29" t="s">
        <v>38</v>
      </c>
      <c r="C7" s="40" t="n">
        <v>79.5214436076799</v>
      </c>
      <c r="D7" s="41" t="n">
        <v>79.26</v>
      </c>
      <c r="E7" s="41" t="n">
        <v>79.39072180384</v>
      </c>
      <c r="F7" s="42" t="n">
        <v>5</v>
      </c>
    </row>
    <row outlineLevel="0" r="8">
      <c r="A8" s="20" t="n">
        <v>3</v>
      </c>
      <c r="B8" s="29" t="s">
        <v>29</v>
      </c>
      <c r="C8" s="40" t="n">
        <v>81.8101848919432</v>
      </c>
      <c r="D8" s="41" t="n">
        <v>76.47</v>
      </c>
      <c r="E8" s="41" t="n">
        <v>79.1400924459716</v>
      </c>
      <c r="F8" s="42" t="n">
        <v>6</v>
      </c>
    </row>
    <row outlineLevel="0" r="9">
      <c r="A9" s="20" t="n">
        <v>5</v>
      </c>
      <c r="B9" s="29" t="s">
        <v>31</v>
      </c>
      <c r="C9" s="40" t="n">
        <v>78.9784341167633</v>
      </c>
      <c r="D9" s="41" t="n">
        <v>79.15</v>
      </c>
      <c r="E9" s="41" t="n">
        <v>79.0642170583816</v>
      </c>
      <c r="F9" s="42" t="n">
        <v>7</v>
      </c>
    </row>
    <row outlineLevel="0" r="10">
      <c r="A10" s="20" t="n">
        <v>11</v>
      </c>
      <c r="B10" s="29" t="s">
        <v>37</v>
      </c>
      <c r="C10" s="40" t="n">
        <v>78.7596174492769</v>
      </c>
      <c r="D10" s="41" t="n">
        <v>76.54</v>
      </c>
      <c r="E10" s="41" t="n">
        <v>77.6498087246385</v>
      </c>
      <c r="F10" s="42" t="n">
        <v>8</v>
      </c>
    </row>
    <row outlineLevel="0" r="11">
      <c r="A11" s="20" t="n">
        <v>7</v>
      </c>
      <c r="B11" s="29" t="s">
        <v>33</v>
      </c>
      <c r="C11" s="40" t="n">
        <v>77.9588299434177</v>
      </c>
      <c r="D11" s="41" t="n">
        <v>76</v>
      </c>
      <c r="E11" s="41" t="n">
        <v>76.9794149717088</v>
      </c>
      <c r="F11" s="42" t="n">
        <v>9</v>
      </c>
    </row>
    <row outlineLevel="0" r="12">
      <c r="A12" s="20" t="n">
        <v>17</v>
      </c>
      <c r="B12" s="29" t="s">
        <v>43</v>
      </c>
      <c r="C12" s="40" t="n">
        <v>80.3604753732269</v>
      </c>
      <c r="D12" s="41" t="n">
        <v>72.78</v>
      </c>
      <c r="E12" s="41" t="n">
        <v>76.5702376866134</v>
      </c>
      <c r="F12" s="42" t="n">
        <v>10</v>
      </c>
    </row>
    <row outlineLevel="0" r="13">
      <c r="A13" s="20" t="n">
        <v>6</v>
      </c>
      <c r="B13" s="29" t="s">
        <v>32</v>
      </c>
      <c r="C13" s="40" t="n">
        <v>79.858707588586</v>
      </c>
      <c r="D13" s="41" t="n">
        <v>72.76</v>
      </c>
      <c r="E13" s="41" t="n">
        <v>76.309353794293</v>
      </c>
      <c r="F13" s="42" t="n"/>
    </row>
    <row outlineLevel="0" r="14">
      <c r="A14" s="20" t="n">
        <v>15</v>
      </c>
      <c r="B14" s="29" t="s">
        <v>41</v>
      </c>
      <c r="C14" s="40" t="n">
        <v>76.8871672723241</v>
      </c>
      <c r="D14" s="41" t="n">
        <v>75.66</v>
      </c>
      <c r="E14" s="41" t="n">
        <v>76.2735836361621</v>
      </c>
    </row>
    <row outlineLevel="0" r="15">
      <c r="A15" s="20" t="n">
        <v>2</v>
      </c>
      <c r="B15" s="29" t="s">
        <v>28</v>
      </c>
      <c r="C15" s="40" t="n">
        <v>86.2875089374522</v>
      </c>
      <c r="D15" s="41" t="n">
        <v>65.71</v>
      </c>
      <c r="E15" s="41" t="n">
        <v>75.9987544687261</v>
      </c>
    </row>
    <row outlineLevel="0" r="16">
      <c r="A16" s="20" t="n">
        <v>26</v>
      </c>
      <c r="B16" s="29" t="s">
        <v>53</v>
      </c>
      <c r="C16" s="40" t="n">
        <v>73.0418738190007</v>
      </c>
      <c r="D16" s="41" t="n">
        <v>78.45</v>
      </c>
      <c r="E16" s="41" t="n">
        <v>75.7459369095004</v>
      </c>
    </row>
    <row outlineLevel="0" r="17">
      <c r="A17" s="20" t="n">
        <v>19</v>
      </c>
      <c r="B17" s="29" t="s">
        <v>46</v>
      </c>
      <c r="C17" s="40" t="n">
        <v>75.3292234405642</v>
      </c>
      <c r="D17" s="41" t="n">
        <v>74.6</v>
      </c>
      <c r="E17" s="41" t="n">
        <v>74.9646117202821</v>
      </c>
    </row>
    <row outlineLevel="0" r="18">
      <c r="A18" s="20" t="n">
        <v>21</v>
      </c>
      <c r="B18" s="29" t="s">
        <v>48</v>
      </c>
      <c r="C18" s="40" t="n">
        <v>72.4185851103587</v>
      </c>
      <c r="D18" s="41" t="n">
        <v>77.46</v>
      </c>
      <c r="E18" s="41" t="n">
        <v>74.9392925551793</v>
      </c>
    </row>
    <row outlineLevel="0" r="19">
      <c r="A19" s="20" t="n">
        <v>25</v>
      </c>
      <c r="B19" s="29" t="s">
        <v>52</v>
      </c>
      <c r="C19" s="40" t="n">
        <v>72.2774866496498</v>
      </c>
      <c r="D19" s="41" t="n">
        <v>77.47</v>
      </c>
      <c r="E19" s="41" t="n">
        <v>74.8737433248249</v>
      </c>
    </row>
    <row outlineLevel="0" r="20">
      <c r="A20" s="20" t="n">
        <v>28</v>
      </c>
      <c r="B20" s="29" t="s">
        <v>55</v>
      </c>
      <c r="C20" s="40" t="n">
        <v>74.2620540629954</v>
      </c>
      <c r="D20" s="41" t="n">
        <v>74.44</v>
      </c>
      <c r="E20" s="41" t="n">
        <v>74.3510270314977</v>
      </c>
    </row>
    <row outlineLevel="0" r="21">
      <c r="A21" s="20" t="n">
        <v>32</v>
      </c>
      <c r="B21" s="29" t="s">
        <v>59</v>
      </c>
      <c r="C21" s="40" t="n">
        <v>71.3860529182252</v>
      </c>
      <c r="D21" s="41" t="n">
        <v>77.25</v>
      </c>
      <c r="E21" s="41" t="n">
        <v>74.3180264591126</v>
      </c>
    </row>
    <row outlineLevel="0" r="22">
      <c r="A22" s="20" t="n">
        <v>18</v>
      </c>
      <c r="B22" s="29" t="s">
        <v>44</v>
      </c>
      <c r="C22" s="40" t="n">
        <v>72.9302970052865</v>
      </c>
      <c r="D22" s="41" t="n">
        <v>75.67</v>
      </c>
      <c r="E22" s="41" t="n">
        <v>74.3001485026433</v>
      </c>
    </row>
    <row outlineLevel="0" r="23">
      <c r="A23" s="20" t="n">
        <v>23</v>
      </c>
      <c r="B23" s="29" t="s">
        <v>50</v>
      </c>
      <c r="C23" s="40" t="n">
        <v>80.7319270734983</v>
      </c>
      <c r="D23" s="41" t="n">
        <v>67.04</v>
      </c>
      <c r="E23" s="41" t="n">
        <v>73.8859635367492</v>
      </c>
    </row>
    <row outlineLevel="0" r="24">
      <c r="A24" s="20" t="n">
        <v>13</v>
      </c>
      <c r="B24" s="29" t="s">
        <v>39</v>
      </c>
      <c r="C24" s="40" t="n">
        <v>72.5505133217454</v>
      </c>
      <c r="D24" s="41" t="n">
        <v>74.12</v>
      </c>
      <c r="E24" s="41" t="n">
        <v>73.3352566608727</v>
      </c>
    </row>
    <row outlineLevel="0" r="25">
      <c r="A25" s="20" t="n">
        <v>14</v>
      </c>
      <c r="B25" s="29" t="s">
        <v>40</v>
      </c>
      <c r="C25" s="40" t="n">
        <v>74.3551162477276</v>
      </c>
      <c r="D25" s="41" t="n">
        <v>71.91</v>
      </c>
      <c r="E25" s="41" t="n">
        <v>73.1325581238638</v>
      </c>
    </row>
    <row outlineLevel="0" r="26">
      <c r="A26" s="20" t="n">
        <v>16</v>
      </c>
      <c r="B26" s="29" t="s">
        <v>42</v>
      </c>
      <c r="C26" s="40" t="n">
        <v>71.4116698265763</v>
      </c>
      <c r="D26" s="41" t="n">
        <v>74.22</v>
      </c>
      <c r="E26" s="41" t="n">
        <v>72.8158349132881</v>
      </c>
    </row>
    <row outlineLevel="0" r="27">
      <c r="A27" s="20" t="n">
        <v>22</v>
      </c>
      <c r="B27" s="29" t="s">
        <v>49</v>
      </c>
      <c r="C27" s="40" t="n">
        <v>68.6072514296197</v>
      </c>
      <c r="D27" s="41" t="n">
        <v>76.82</v>
      </c>
      <c r="E27" s="41" t="n">
        <v>72.7136257148098</v>
      </c>
    </row>
    <row outlineLevel="0" r="28">
      <c r="A28" s="20" t="n">
        <v>27</v>
      </c>
      <c r="B28" s="29" t="s">
        <v>54</v>
      </c>
      <c r="C28" s="40" t="n">
        <v>73.2796352716637</v>
      </c>
      <c r="D28" s="41" t="n">
        <v>71.76</v>
      </c>
      <c r="E28" s="41" t="n">
        <v>72.5198176358318</v>
      </c>
    </row>
    <row outlineLevel="0" r="29">
      <c r="A29" s="20" t="n">
        <v>33</v>
      </c>
      <c r="B29" s="29" t="s">
        <v>60</v>
      </c>
      <c r="C29" s="40" t="n">
        <v>69.5710271044287</v>
      </c>
      <c r="D29" s="41" t="n">
        <v>72.37</v>
      </c>
      <c r="E29" s="41" t="n">
        <v>70.9705135522143</v>
      </c>
    </row>
    <row outlineLevel="0" r="30">
      <c r="A30" s="20" t="n">
        <v>30</v>
      </c>
      <c r="B30" s="29" t="s">
        <v>57</v>
      </c>
      <c r="C30" s="40" t="n">
        <v>79.5659420290759</v>
      </c>
      <c r="D30" s="41" t="n">
        <v>62.2</v>
      </c>
      <c r="E30" s="41" t="n">
        <v>70.8829710145379</v>
      </c>
    </row>
    <row outlineLevel="0" r="31">
      <c r="A31" s="20" t="n">
        <v>4</v>
      </c>
      <c r="B31" s="29" t="s">
        <v>30</v>
      </c>
      <c r="C31" s="40" t="n">
        <v>73.2854383554663</v>
      </c>
      <c r="D31" s="41" t="n">
        <v>68.28</v>
      </c>
      <c r="E31" s="41" t="n">
        <v>70.7827191777332</v>
      </c>
    </row>
    <row outlineLevel="0" r="32">
      <c r="A32" s="20" t="n">
        <v>31</v>
      </c>
      <c r="B32" s="29" t="s">
        <v>58</v>
      </c>
      <c r="C32" s="40" t="n">
        <v>72.6575778440486</v>
      </c>
      <c r="D32" s="41" t="n">
        <v>68.8</v>
      </c>
      <c r="E32" s="41" t="n">
        <v>70.7287889220243</v>
      </c>
    </row>
    <row outlineLevel="0" r="33">
      <c r="A33" s="20" t="n">
        <v>1</v>
      </c>
      <c r="B33" s="29" t="s">
        <v>27</v>
      </c>
      <c r="C33" s="40" t="n">
        <v>76.8209235271153</v>
      </c>
      <c r="D33" s="41" t="n">
        <v>63.32</v>
      </c>
      <c r="E33" s="41" t="n">
        <v>70.0704617635576</v>
      </c>
    </row>
    <row outlineLevel="0" r="34">
      <c r="A34" s="20" t="n">
        <v>29</v>
      </c>
      <c r="B34" s="29" t="s">
        <v>56</v>
      </c>
      <c r="C34" s="40" t="n">
        <v>67.1784963585222</v>
      </c>
      <c r="D34" s="41" t="n">
        <v>53.71</v>
      </c>
      <c r="E34" s="41" t="n">
        <v>60.4442481792611</v>
      </c>
    </row>
    <row outlineLevel="0" r="35">
      <c r="A35" s="20" t="n">
        <v>9</v>
      </c>
      <c r="B35" s="29" t="s">
        <v>35</v>
      </c>
      <c r="C35" s="40" t="n">
        <v>72.7264654992162</v>
      </c>
      <c r="D35" s="41" t="n">
        <v>43.24</v>
      </c>
      <c r="E35" s="41" t="n">
        <v>57.9832327496081</v>
      </c>
    </row>
    <row customHeight="true" ht="35.25" outlineLevel="0" r="38">
      <c r="A38" s="45" t="n"/>
      <c r="B38" s="45" t="s">
        <v>1</v>
      </c>
      <c r="C38" s="45" t="s">
        <v>80</v>
      </c>
      <c r="D38" s="45" t="s">
        <v>81</v>
      </c>
      <c r="E38" s="45" t="s">
        <v>82</v>
      </c>
    </row>
    <row outlineLevel="0" r="39">
      <c r="A39" s="2" t="n">
        <v>1</v>
      </c>
      <c r="B39" s="46" t="s">
        <v>47</v>
      </c>
      <c r="C39" s="41" t="n">
        <v>81.4804487858684</v>
      </c>
      <c r="D39" s="47" t="n">
        <v>0.103005846507182</v>
      </c>
      <c r="E39" s="48" t="n">
        <v>1421480.68179912</v>
      </c>
      <c r="G39" s="49" t="n"/>
    </row>
    <row outlineLevel="0" r="40">
      <c r="A40" s="2" t="n">
        <v>2</v>
      </c>
      <c r="B40" s="46" t="s">
        <v>34</v>
      </c>
      <c r="C40" s="41" t="n">
        <v>80.9203187495548</v>
      </c>
      <c r="D40" s="47" t="n">
        <v>0.10229774205508</v>
      </c>
      <c r="E40" s="48" t="n">
        <v>1411708.8403601</v>
      </c>
      <c r="G40" s="49" t="n"/>
    </row>
    <row outlineLevel="0" r="41">
      <c r="A41" s="2" t="n">
        <v>3</v>
      </c>
      <c r="B41" s="46" t="s">
        <v>36</v>
      </c>
      <c r="C41" s="41" t="n">
        <v>80.3808457334817</v>
      </c>
      <c r="D41" s="47" t="n">
        <v>0.101615751767638</v>
      </c>
      <c r="E41" s="48" t="n">
        <v>1402297.3743934</v>
      </c>
      <c r="G41" s="49" t="n"/>
    </row>
    <row outlineLevel="0" r="42">
      <c r="A42" s="2" t="n">
        <v>4</v>
      </c>
      <c r="B42" s="46" t="s">
        <v>51</v>
      </c>
      <c r="C42" s="41" t="n">
        <v>79.4513118883726</v>
      </c>
      <c r="D42" s="47" t="n">
        <v>0.100440654894716</v>
      </c>
      <c r="E42" s="48" t="n">
        <v>1386081.03754708</v>
      </c>
      <c r="G42" s="49" t="n"/>
    </row>
    <row outlineLevel="0" r="43">
      <c r="A43" s="2" t="n">
        <v>5</v>
      </c>
      <c r="B43" s="46" t="s">
        <v>38</v>
      </c>
      <c r="C43" s="41" t="n">
        <v>79.39072180384</v>
      </c>
      <c r="D43" s="47" t="n">
        <v>0.100364058201396</v>
      </c>
      <c r="E43" s="48" t="n">
        <v>1385024.00317927</v>
      </c>
      <c r="G43" s="49" t="n"/>
    </row>
    <row outlineLevel="0" r="44">
      <c r="A44" s="2" t="n">
        <v>6</v>
      </c>
      <c r="B44" s="46" t="s">
        <v>29</v>
      </c>
      <c r="C44" s="41" t="n">
        <v>79.1400924459716</v>
      </c>
      <c r="D44" s="47" t="n">
        <v>0.100047217909627</v>
      </c>
      <c r="E44" s="48" t="n">
        <v>1380651.60715285</v>
      </c>
      <c r="G44" s="49" t="n"/>
    </row>
    <row outlineLevel="0" r="45">
      <c r="A45" s="2" t="n">
        <v>7</v>
      </c>
      <c r="B45" s="46" t="s">
        <v>31</v>
      </c>
      <c r="C45" s="41" t="n">
        <v>79.0642170583816</v>
      </c>
      <c r="D45" s="47" t="n">
        <v>0.0999512978620055</v>
      </c>
      <c r="E45" s="48" t="n">
        <v>1379327.91049568</v>
      </c>
      <c r="G45" s="49" t="n"/>
    </row>
    <row outlineLevel="0" r="46">
      <c r="A46" s="2" t="n">
        <v>8</v>
      </c>
      <c r="B46" s="46" t="s">
        <v>37</v>
      </c>
      <c r="C46" s="41" t="n">
        <v>77.6498087246385</v>
      </c>
      <c r="D46" s="47" t="n">
        <v>0.0981632329962006</v>
      </c>
      <c r="E46" s="48" t="n">
        <v>1354652.61534757</v>
      </c>
      <c r="G46" s="49" t="n"/>
    </row>
    <row outlineLevel="0" r="47">
      <c r="A47" s="2" t="n">
        <v>9</v>
      </c>
      <c r="B47" s="46" t="s">
        <v>33</v>
      </c>
      <c r="C47" s="41" t="n">
        <v>76.9794149717088</v>
      </c>
      <c r="D47" s="47" t="n">
        <v>0.0973157355039479</v>
      </c>
      <c r="E47" s="48" t="n">
        <v>1342957.14995448</v>
      </c>
      <c r="G47" s="49" t="n"/>
    </row>
    <row outlineLevel="0" r="48">
      <c r="A48" s="2" t="n">
        <v>10</v>
      </c>
      <c r="B48" s="46" t="s">
        <v>43</v>
      </c>
      <c r="C48" s="41" t="n">
        <v>76.5702376866134</v>
      </c>
      <c r="D48" s="47" t="n">
        <v>0.0967984623022069</v>
      </c>
      <c r="E48" s="48" t="n">
        <v>1335818.77977046</v>
      </c>
      <c r="G48" s="49" t="n"/>
    </row>
    <row outlineLevel="0" r="49">
      <c r="A49" s="50" t="n"/>
      <c r="B49" s="51" t="s">
        <v>83</v>
      </c>
      <c r="C49" s="52" t="n">
        <f aca="false" ca="false" dt2D="false" dtr="false" t="normal">C39+C40+C41+C42+C43+C44+C45+C46+C47+C48</f>
        <v>791.0274178484312</v>
      </c>
      <c r="D49" s="53" t="n">
        <f aca="false" ca="false" dt2D="false" dtr="false" t="normal">SUM(D39:D48)</f>
        <v>1.0000000000000002</v>
      </c>
      <c r="E49" s="54" t="n">
        <v>13800000</v>
      </c>
      <c r="G49" s="49" t="n"/>
    </row>
    <row outlineLevel="0" r="51">
      <c r="C51" s="55" t="n"/>
    </row>
  </sheetData>
  <pageMargins bottom="0.748031497001648" footer="0.31496062874794" header="0.31496062874794" left="0.489999979734421" right="0.170000001788139" top="0.748031497001648"/>
  <pageSetup fitToHeight="1" fitToWidth="1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MyOffice-CoreFramework-Linux/32-1208.815.9166.836.1@c028b4579ab889516ede6e689f46f6dad43bf900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2025-01-24T14:12:57Z</dcterms:modified>
</cp:coreProperties>
</file>