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З-2021" sheetId="2" r:id="rId1"/>
  </sheets>
  <definedNames>
    <definedName name="_xlnm.Print_Area" localSheetId="0">'МЗ-2021'!$A$3:$J$8</definedName>
  </definedNames>
  <calcPr calcId="124519"/>
</workbook>
</file>

<file path=xl/calcChain.xml><?xml version="1.0" encoding="utf-8"?>
<calcChain xmlns="http://schemas.openxmlformats.org/spreadsheetml/2006/main">
  <c r="G7" i="2"/>
  <c r="F7"/>
  <c r="F8" s="1"/>
  <c r="E7"/>
  <c r="E8" s="1"/>
  <c r="J7" l="1"/>
  <c r="G8"/>
</calcChain>
</file>

<file path=xl/sharedStrings.xml><?xml version="1.0" encoding="utf-8"?>
<sst xmlns="http://schemas.openxmlformats.org/spreadsheetml/2006/main" count="17" uniqueCount="17">
  <si>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</si>
  <si>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</si>
  <si>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</si>
  <si>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</si>
  <si>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</si>
  <si>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</si>
  <si>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</si>
  <si>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</si>
  <si>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</si>
  <si>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</si>
  <si>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</si>
  <si>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</si>
  <si>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</si>
  <si>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Расчет нормативных затрат на выполнение работ по содержанию и эксплуатации гидротехнических сооружений (ГТС) на 2023 год</t>
  </si>
  <si>
    <t>Эксплуатация каналов, плотин, дамб и иных протяженных гидротехнических сооружений.</t>
  </si>
  <si>
    <t>ед</t>
  </si>
  <si>
    <t>постоянный эксплуатационный уход за ГТС, контроль надежности и безопасности сооружения (плотины), текущий ремонт - замена отдельных частей сооружения и проведение работ для поддержания плотины в нормальном рабочем состоянии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</si>
</sst>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3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"/>
  <sheetViews>
    <sheetView tabSelected="1" zoomScale="60" zoomScaleNormal="60" workbookViewId="0">
      <selection activeCell="G8" sqref="G8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17.85546875" customWidth="1"/>
  </cols>
  <sheetData>
    <row r="1" spans="1:10" ht="32.25" customHeight="1">
      <c r="A1" s="5"/>
      <c r="B1" s="5"/>
      <c r="C1" s="5"/>
      <c r="D1" s="5"/>
      <c r="E1" s="5"/>
      <c r="F1" s="6"/>
      <c r="G1" s="6"/>
      <c r="H1" s="6" t="s">
        <v>8</v>
      </c>
      <c r="I1" s="5"/>
      <c r="J1" s="5"/>
    </row>
    <row r="2" spans="1:10" ht="36" customHeight="1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71.25" customHeight="1">
      <c r="A3" s="24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8.75" hidden="1">
      <c r="A4" s="3"/>
      <c r="B4" s="3"/>
      <c r="C4" s="3"/>
      <c r="D4" s="3"/>
      <c r="E4" s="3"/>
      <c r="F4" s="3"/>
      <c r="G4" s="3"/>
      <c r="H4" s="2"/>
      <c r="I4" s="4"/>
      <c r="J4" s="4"/>
    </row>
    <row r="5" spans="1:10" ht="12.75" hidden="1" customHeight="1">
      <c r="A5" s="1"/>
      <c r="B5" s="1"/>
      <c r="C5" s="1"/>
      <c r="D5" s="1"/>
      <c r="E5" s="1"/>
      <c r="F5" s="1"/>
      <c r="G5" s="1"/>
      <c r="H5" s="4"/>
      <c r="I5" s="4"/>
      <c r="J5" s="4"/>
    </row>
    <row r="6" spans="1:10" ht="150.75" customHeight="1">
      <c r="A6" s="7" t="s">
        <v>0</v>
      </c>
      <c r="B6" s="7" t="s">
        <v>1</v>
      </c>
      <c r="C6" s="29" t="s">
        <v>2</v>
      </c>
      <c r="D6" s="30"/>
      <c r="E6" s="7" t="s">
        <v>4</v>
      </c>
      <c r="F6" s="7" t="s">
        <v>10</v>
      </c>
      <c r="G6" s="7" t="s">
        <v>5</v>
      </c>
      <c r="H6" s="8" t="s">
        <v>9</v>
      </c>
      <c r="I6" s="9" t="s">
        <v>7</v>
      </c>
      <c r="J6" s="8" t="s">
        <v>11</v>
      </c>
    </row>
    <row r="7" spans="1:10" ht="213.75" customHeight="1">
      <c r="A7" s="10" t="s">
        <v>3</v>
      </c>
      <c r="B7" s="11" t="s">
        <v>12</v>
      </c>
      <c r="C7" s="12" t="s">
        <v>14</v>
      </c>
      <c r="D7" s="13" t="s">
        <v>16</v>
      </c>
      <c r="E7" s="14">
        <f>1625109.29-24022.84</f>
        <v>1601086.45</v>
      </c>
      <c r="F7" s="14">
        <f>2196862.67-36504.63</f>
        <v>2160358.04</v>
      </c>
      <c r="G7" s="14">
        <f>E7+F7</f>
        <v>3761444.49</v>
      </c>
      <c r="H7" s="15" t="s">
        <v>15</v>
      </c>
      <c r="I7" s="16">
        <v>1</v>
      </c>
      <c r="J7" s="17">
        <f>G7</f>
        <v>3761444.49</v>
      </c>
    </row>
    <row r="8" spans="1:10" ht="25.5" customHeight="1">
      <c r="A8" s="18"/>
      <c r="B8" s="26" t="s">
        <v>6</v>
      </c>
      <c r="C8" s="27"/>
      <c r="D8" s="28"/>
      <c r="E8" s="23">
        <f>E7</f>
        <v>1601086.45</v>
      </c>
      <c r="F8" s="23">
        <f t="shared" ref="F8" si="0">F7</f>
        <v>2160358.04</v>
      </c>
      <c r="G8" s="23">
        <f>G7</f>
        <v>3761444.49</v>
      </c>
      <c r="H8" s="19"/>
      <c r="I8" s="20"/>
      <c r="J8" s="21"/>
    </row>
    <row r="9" spans="1:10">
      <c r="E9" s="22"/>
      <c r="F9" s="22"/>
      <c r="G9" s="22"/>
    </row>
    <row r="10" spans="1:10" ht="31.15" customHeight="1"/>
    <row r="13" spans="1:10" ht="22.9" customHeight="1"/>
  </sheetData>
  <mergeCells count="3">
    <mergeCell ref="A3:J3"/>
    <mergeCell ref="B8:D8"/>
    <mergeCell ref="C6:D6"/>
  </mergeCells>
  <pageMargins left="0.98425196850393704" right="0" top="0.94488188976377963" bottom="0.1968503937007874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МЗ-2021</vt:lpstr>
      <vt:lpstr>'МЗ-2021'!Область_печати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2023-02-20T14:08:05Z</dcterms:modified>
</cp:coreProperties>
</file>